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https://unitednations-my.sharepoint.com/personal/fausta_baptiste_un_org/Documents/Documents/3. DEVELOPMENT FINANCE/Multi-Partner Trust Fund _ MPTF/COVID-19/"/>
    </mc:Choice>
  </mc:AlternateContent>
  <xr:revisionPtr revIDLastSave="0" documentId="8_{5AF25C97-A2D7-47E2-A95C-A055CB309DC3}" xr6:coauthVersionLast="47" xr6:coauthVersionMax="47" xr10:uidLastSave="{00000000-0000-0000-0000-000000000000}"/>
  <bookViews>
    <workbookView xWindow="-110" yWindow="-110" windowWidth="19420" windowHeight="10300" activeTab="4" xr2:uid="{00000000-000D-0000-FFFF-FFFF00000000}"/>
  </bookViews>
  <sheets>
    <sheet name="instructions" sheetId="1" r:id="rId1"/>
    <sheet name="General information" sheetId="2" r:id="rId2"/>
    <sheet name="Narrative" sheetId="3" r:id="rId3"/>
    <sheet name="Project indicators" sheetId="4" r:id="rId4"/>
    <sheet name="Communication" sheetId="5" r:id="rId5"/>
  </sheets>
  <definedNames>
    <definedName name="https___unicef_my.sharepoint.com__b__g_personal_snkwenkeufils_unicef_org_Ed3UaFBT65FAsoKON6x2sf8BNdzQCcWoJeZCwAf_3_j5kQ?e_3gXoXy">"link"</definedName>
    <definedName name="link_to_first_Progres_report">'Project indicators'!$G$102</definedName>
    <definedName name="link_to_video_satisfaction_children_need_through_cash_transfer">'Project indicators'!$G$78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3" l="1"/>
  <c r="E3" i="3"/>
  <c r="E15" i="3" l="1"/>
  <c r="E4" i="3"/>
  <c r="E5" i="3"/>
  <c r="E6" i="3"/>
  <c r="E7" i="3"/>
  <c r="E8" i="3"/>
  <c r="E9" i="3"/>
  <c r="E10" i="3"/>
  <c r="E11" i="3"/>
  <c r="E12" i="3"/>
  <c r="E13" i="3"/>
  <c r="E14" i="3"/>
</calcChain>
</file>

<file path=xl/sharedStrings.xml><?xml version="1.0" encoding="utf-8"?>
<sst xmlns="http://schemas.openxmlformats.org/spreadsheetml/2006/main" count="289" uniqueCount="198">
  <si>
    <t>OVERALL INSTRUCTIONS</t>
  </si>
  <si>
    <t>All questions/sections must be responded to before submitting to the secretariat. Once the document is uploaded in the relevant folder (as per instruction below) please email the secretariat.</t>
  </si>
  <si>
    <t>To ensure high quality results reports please follow the next guidelines:
 a) The narratives should be a well written, succinct summary clarifying what was done during the reporting period and the results achieved. It should highlight the JP achievements. It should also specify scope and beneficiaries.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alignment with the overall SERP joint workplan,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</si>
  <si>
    <t>Please fill out all sections of the reporting template before submitting to the secretariat via email to: nina.andersen@undp.org and cc.: maria.herrera@undp.org</t>
  </si>
  <si>
    <t>B</t>
  </si>
  <si>
    <t>DEADLINE: MARCH 31 ST, 2022</t>
  </si>
  <si>
    <t>ALL projects receiving funds in late 2020 and in 2021 must complete an ANNUAL report as per the end of the calendar year with a reporting period : date of start until 31 December 2021.</t>
  </si>
  <si>
    <t>The joint programmes which completed their activities in 2021 should deliver a FINAL report by March 31 at the latest and will not be obligated to provide an annual report.</t>
  </si>
  <si>
    <t>The joint programmes completing activities in 2022 will be asked to submit a FINAL report (by 31 August 2022)</t>
  </si>
  <si>
    <t>ALL projects must report number of direct beneficiaries.</t>
  </si>
  <si>
    <t>ALL projects must provide an update on project indicators</t>
  </si>
  <si>
    <t>Programme Title &amp; Project Number</t>
  </si>
  <si>
    <t>Programme Duration</t>
  </si>
  <si>
    <t>Programme Title:</t>
  </si>
  <si>
    <t>Integrated social protection scheme to mitigate impacts of COVID-19 and increase most vulnerable households' resilience</t>
  </si>
  <si>
    <t>Overall Duration (months)</t>
  </si>
  <si>
    <t>7 months</t>
  </si>
  <si>
    <t>Programme Number (if applicable)</t>
  </si>
  <si>
    <t>Start Date (dd.mm.yyyy)</t>
  </si>
  <si>
    <t>MPTF Office Project Reference Number:</t>
  </si>
  <si>
    <t>SM210505</t>
  </si>
  <si>
    <t>Original End Date (dd.mm.yyyy)</t>
  </si>
  <si>
    <t>Country</t>
  </si>
  <si>
    <t>Haiti</t>
  </si>
  <si>
    <t>In case of NCE Current End date(dd.mm.yyyy)</t>
  </si>
  <si>
    <t>Recepient UN Organizations</t>
  </si>
  <si>
    <t>Implementing Partners</t>
  </si>
  <si>
    <t>Organizations that have received direct funding from the MPTF Office under this programme</t>
  </si>
  <si>
    <t>UNICEF/FAO</t>
  </si>
  <si>
    <t>National counterparts (government, private, NGOs &amp; others) and other International Organizations</t>
  </si>
  <si>
    <t>Ministry of Social Affairs and Labor (MAST in french), CARE International</t>
  </si>
  <si>
    <t>Report Cleared By</t>
  </si>
  <si>
    <t>o Name:</t>
  </si>
  <si>
    <t>Fausta Baptiste</t>
  </si>
  <si>
    <t>o Title:</t>
  </si>
  <si>
    <t>Partnership and Development Finance (RCO)</t>
  </si>
  <si>
    <t>o Email address:</t>
  </si>
  <si>
    <t>fausta.baptiste@un.org</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</si>
  <si>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</si>
  <si>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</si>
  <si>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</si>
  <si>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t>If there has been an extension, then the revised, approved end date should be reflected here.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</si>
  <si>
    <t>#</t>
  </si>
  <si>
    <t>Questions</t>
  </si>
  <si>
    <t>Guidance to respondents</t>
  </si>
  <si>
    <t>Responses</t>
  </si>
  <si>
    <t>Executive Summary</t>
  </si>
  <si>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</si>
  <si>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Purpose</t>
  </si>
  <si>
    <t>Please describe the project general objective specifying its link to COVID-19 response.</t>
  </si>
  <si>
    <t>In response to a shock-responsive social protection joint proposal submitted by FAO, UNICEF and WFP to the Secretariat of MPTF entitled “Integrated social protection scheme to mitigate impacts of COVID-19 and increase most vulnerable households' resilience, UNICEF and FAO received an amount of $410,400 out of $855,232 to implement a pilot project in Grande'Anse.</t>
  </si>
  <si>
    <t>Results: Outcome Level</t>
  </si>
  <si>
    <t>Please include narratives describing the main project achievements against the project's overall goal (up to 300 words)</t>
  </si>
  <si>
    <t>Results: Output Level</t>
  </si>
  <si>
    <t>Please include narratives describing the main annual/ final results of each output included in the project document (up to 200 words)</t>
  </si>
  <si>
    <t>Results: Gender</t>
  </si>
  <si>
    <t>Please include project Gender results and its linkage with COVID- 19 response. If applicable, refer to the project's gender equality marker and any impacts they may have had on programming quality and results (up to 150 words).</t>
  </si>
  <si>
    <t>Results: Direct Beneficiaries</t>
  </si>
  <si>
    <t>Please include total number of DIRECT BENEFICIARIES disaggregated by gender, age , location (rural, urban, any other location). Please avoid duplicating beneficiaries ensuring the dissagregated data adds to the total presented.</t>
  </si>
  <si>
    <t>Results: Indirect Beneficiaries</t>
  </si>
  <si>
    <t>Please include total number of INDIRECT BENEFICIARIES. Please clarify if these are estimated and/or verified. If possible, disaggregate beneficiries by gender.</t>
  </si>
  <si>
    <t>Do not Harm</t>
  </si>
  <si>
    <t>Please reflect on use of the “Do no harm” approach to avoid exacerbating inequalities and vulnerability as a result of the intervention. ( up to 100 words)</t>
  </si>
  <si>
    <t>Results: Challenges/Difficulties Encountered and Measures Taken</t>
  </si>
  <si>
    <t>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t>
  </si>
  <si>
    <t>Results: Qualitative Assessment and Learning</t>
  </si>
  <si>
    <t>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t>
  </si>
  <si>
    <t>Results: Partnerships</t>
  </si>
  <si>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 (up to 250 words)</t>
  </si>
  <si>
    <t>Other Assessments or Evaluations (if applicable)</t>
  </si>
  <si>
    <t>Report on any assessments, evaluations or studies undertaken (up to 200 words).</t>
  </si>
  <si>
    <t>Programmatic Revisions (if applicable)</t>
  </si>
  <si>
    <t>Indicate any major adjustments in strategies, targets or key outcomes and outputs that took place (Up to 100 words).</t>
  </si>
  <si>
    <t>Resources (Optional)</t>
  </si>
  <si>
    <t>• Provide any information on financial management, procurement and human resources. 
 • Indicate if the Programme mobilized any additional resources or interventions from other partners.</t>
  </si>
  <si>
    <t>INDICATORS DESCRIPTION AND DATA</t>
  </si>
  <si>
    <t>DATA: ACTUALS 2021</t>
  </si>
  <si>
    <t>DATA: ACTUALS 2022 (if applicable)</t>
  </si>
  <si>
    <t>TOTAL actuals (agreggated 2021 and 2022 if applicable )</t>
  </si>
  <si>
    <t>Reasons for Variance with Planned Target (if any)</t>
  </si>
  <si>
    <t>Source of Verification</t>
  </si>
  <si>
    <t>pilot integrated social protection scheme
 mitigates the socioeconomic impacts of COVID-19 and increase most vulnerable households' resilience to shocks, in Grand'Anse, contributing to the implementation of the PNPPS at national level</t>
  </si>
  <si>
    <t>Indicator:</t>
  </si>
  <si>
    <t>Baseline:</t>
  </si>
  <si>
    <t>Planned Target:</t>
  </si>
  <si>
    <t>Indicator 1.1:</t>
  </si>
  <si>
    <t>no</t>
  </si>
  <si>
    <t>yes</t>
  </si>
  <si>
    <t>to be confirmed by end of project</t>
  </si>
  <si>
    <t>Indicator 1.2:</t>
  </si>
  <si>
    <t>Indicator 1.3:</t>
  </si>
  <si>
    <t>Indicator 1.4</t>
  </si>
  <si>
    <t>Existence of a comprehensive framework for the financing of the PNPPS
 National plan and the Grand'Anse plan</t>
  </si>
  <si>
    <t>Indicator 1.5</t>
  </si>
  <si>
    <t>Existence of a complete targeting of vulnerable households
 (desegregated by sex) in Grand'Anse through the updated information system
 (SIMAST )</t>
  </si>
  <si>
    <t>Indicator 2.1</t>
  </si>
  <si>
    <t>% of male and female
 households practicing improved agricultural technologies</t>
  </si>
  <si>
    <t>40% of beneficiaries</t>
  </si>
  <si>
    <t>Indicator 2.2:</t>
  </si>
  <si>
    <t># of women that received equipment and training for small gardening and livestock</t>
  </si>
  <si>
    <t>Indicator 2.3</t>
  </si>
  <si>
    <t># of households that sensitized on good food utilization practices</t>
  </si>
  <si>
    <t>Indicator 2.4</t>
  </si>
  <si>
    <t>% of women operating
 viable income generating activity</t>
  </si>
  <si>
    <t>Indicator 3.1</t>
  </si>
  <si>
    <t>Number of youth
 organizations participating in planning and monitoring
 processes</t>
  </si>
  <si>
    <t>Indicator 3.2:</t>
  </si>
  <si>
    <t>Number of community- based organizations
 participating in coordination mechanism for the child sensitive social protection
 programme</t>
  </si>
  <si>
    <t>Project implementation report</t>
  </si>
  <si>
    <t>Indicator 3.3</t>
  </si>
  <si>
    <t>No data yet</t>
  </si>
  <si>
    <t>Indicator 3.4</t>
  </si>
  <si>
    <t>Number of children 6-23 months screened at community level and referred to
 health facilities</t>
  </si>
  <si>
    <t>Indicator 3.5</t>
  </si>
  <si>
    <t>Number of community members sensitized on nutrition- sensitive interventions (infant-young child feeding practices).</t>
  </si>
  <si>
    <t>Indicator 3.6</t>
  </si>
  <si>
    <t>Number of members of communal coordination mechanism for social
 protection trained in child sensitive social protection in the targeted municipalities</t>
  </si>
  <si>
    <t>Indicator 3.7</t>
  </si>
  <si>
    <t># of children with increase children's school
 participation (school
 enrolment and regular school attendance)</t>
  </si>
  <si>
    <t>Indicator 3.8</t>
  </si>
  <si>
    <t>Number of Outreach and communication (C4D)
 implemented towards
 behavioural change</t>
  </si>
  <si>
    <t>Indicator 3.9</t>
  </si>
  <si>
    <t>%of Women, men, girls and boys who
 participated in Gender based violence
 prevention and response</t>
  </si>
  <si>
    <t>n/a</t>
  </si>
  <si>
    <t>Output 4 The project is monitored and evaluated in all its components</t>
  </si>
  <si>
    <t>Indicator 4.1</t>
  </si>
  <si>
    <t>Existence of a systematic tracking of activities for effective targeting, allocation and
 use of tools and equipment
 provided to
 beneficiaries is ensured</t>
  </si>
  <si>
    <t>Indicator 4.2:</t>
  </si>
  <si>
    <t>Existence of a results-based monitoring matrix where each result
 (output and outcome) is assigned with specific indicators with baseline and targets and means of
 verification is finalised at the inception phase</t>
  </si>
  <si>
    <t>Indicator 4.3:</t>
  </si>
  <si>
    <t># of monthly activities reports finalized and shared</t>
  </si>
  <si>
    <t>Indicator 4.4</t>
  </si>
  <si>
    <t>Number of joint monitoring
 visits organised</t>
  </si>
  <si>
    <t>1. Impact Stories from the Field</t>
  </si>
  <si>
    <t>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t>
  </si>
  <si>
    <t>The mother-to-mother clubs supported by the project are spaces aimed at bringing parents together around infant and child health issues, with a focus on nutrition behavior change. The project used established spaces to conduct messaging on breastfeeding, and prevention of malnutrition amongst pregnant and lactating women, and children under the age of 5, sanitation and covid-19 prevention. The mother-to-mother spaces are used as venue for promoting men and women dialogue around nutrition and health seeking good practices, and promotion of men and women role models in relation to parental care of children under the age of 5.</t>
  </si>
  <si>
    <t>2. Upload here: Communications and Visibility (OPTIONAL)</t>
  </si>
  <si>
    <t>Please include highlights of communications and visibility efforts supported by the Programme during the project implementation, if relevant. (up to 500 words)</t>
  </si>
  <si>
    <t>To share the video as well as picture material please make sure you include all credits and share them in high resolution.</t>
  </si>
  <si>
    <t>Submit photographs. Please provide with captions and in high resolution, photographs that capture the programme in action. Strong photographs will be considered for inclusion in the COVID-19 MPTF publications and social media.</t>
  </si>
  <si>
    <t>Please provide links to any videos that have been produced during implementation.</t>
  </si>
  <si>
    <t>Please produce and share a social media card(s). See an example below and visit our Trello Board.</t>
  </si>
  <si>
    <t>See - Fund's Trello Board</t>
  </si>
  <si>
    <t># words</t>
  </si>
  <si>
    <t xml:space="preserve">Following the decision to distribute backyard livestock, the project was able to benefit more households than initially planned. </t>
  </si>
  <si>
    <t>Output 2 Support the development of a budgeted PNPPS departmental action plan in Grand'Anse under the patronage of the Social Protection Departmental Sectoral Table</t>
  </si>
  <si>
    <t>Output 3 Strengthen MAST at central level and Grand'Anse department levels, to regulate, coordinate and manage social protection initiatives through improved governance</t>
  </si>
  <si>
    <t>A systematic tracking has been performed for this project. Due to delays in implementation, the final follow up of beneficiaries is still due</t>
  </si>
  <si>
    <t>the monitoring matrix is the one available here</t>
  </si>
  <si>
    <t>Output 1. The department of MAST in Grand’Anse is fully supported to drive institutionalization and implementation of NSPPP</t>
  </si>
  <si>
    <t xml:space="preserve">A budgeted PNPPS departmental action plan under the patronage of the Social Protection Sectoral Table is available </t>
  </si>
  <si>
    <t>No</t>
  </si>
  <si>
    <t>Yes</t>
  </si>
  <si>
    <t>draft</t>
  </si>
  <si>
    <t>The Departmental Sectoral Table of the NSPPP is set with a functional coordination mechanism</t>
  </si>
  <si>
    <t>The MAST at central level and Grand'Anse and department level are strengthened to regulate, coordinate, and manage social protection initiatives through improved governance</t>
  </si>
  <si>
    <t>Ministry of Social Affaires and Works, SCR (Sous comite redaction) of the NSPPP</t>
  </si>
  <si>
    <t>The Ministry of Social Affaires and Works at central level were strengthened through participation to all activities planned aiming at mainstreaming efforts to support the coordination of the NSPPP</t>
  </si>
  <si>
    <t xml:space="preserve">5 thematic groups were set by the Ministry of Social Affaires and Works to draft a national budgeted plan and one departmental action plan (South-East). Grand'Anse was included in the national action plan </t>
  </si>
  <si>
    <t>46 clubs (parents' clubs, clubs for pregnant women, clubs for breastfeeding women, club for parents of malnourished children) created and revitalized</t>
  </si>
  <si>
    <t>Number of children 6-23 months that received MNPs</t>
  </si>
  <si>
    <t>ND</t>
  </si>
  <si>
    <t>The SIMAST of Grand'Anse was updated with a targeting of beneficiairies which included the effects of the devastating earthquake 14 August 2021, by the Ministry of Social Affaires and Works, with support from WFP</t>
  </si>
  <si>
    <t>link to capitalisation report</t>
  </si>
  <si>
    <t>link to the programmatic visit report</t>
  </si>
  <si>
    <t>Link to post distribution monitoring report</t>
  </si>
  <si>
    <t>Link_Progress_report_2</t>
  </si>
  <si>
    <t>Link _Progress_report_1</t>
  </si>
  <si>
    <t>Departmental Sectoral Table of the NSPPP has gained functionality, yet need to be reinforced</t>
  </si>
  <si>
    <t>Efforts were redirected to support the financing mechanism of the NSPPP at the central level and South-East where the implementation of the NSPPP is planned to start (2023)</t>
  </si>
  <si>
    <t>Project report herewith attached</t>
  </si>
  <si>
    <t>https://www.unicef.org/haiti/en/stories/cash-transfer-helps-families-hard-hit-august-2021-earthquake-recover</t>
  </si>
  <si>
    <t>(Male = 1461 and Female = 4101)</t>
  </si>
  <si>
    <t>(Male = 2762 and Female = 4261)</t>
  </si>
  <si>
    <t>Regular education program: 949 beneficiary children (including 250 children living with a disability) and 966 children with MPTF funds</t>
  </si>
  <si>
    <t>&gt;10%</t>
  </si>
  <si>
    <t xml:space="preserve">Beneficiaries planted improved quality crops and all received regular technical support through agricultural technicians visit. 10% of the beneficiaries (75% men and 25% women) received agricultural training. The beneficiaries receiving the training adopted improved agricultural techniques, such as soil preparation operations, especially the ridging technique. Despite our efforts to mobilised women, a majority of training beneficiaries were men. </t>
  </si>
  <si>
    <t>Reports from APSAN</t>
  </si>
  <si>
    <t>Considering 290 women received 2 goats, at least 25% could restock their livelihood and operate viable income generating activities.This estimation is based on experience and observation. The originally planned monitoring method did not fit the change from cash based transfer to small livestock distribution.</t>
  </si>
  <si>
    <t>DDA post distribution report</t>
  </si>
  <si>
    <t xml:space="preserve">TOTAL: 966 heads of households received the cash transfer, 436 women and 530 men and around 292 in urban area and 674 in the rural area .
 3,000 pregant and lactations women, 50 ASCPs for capacities building, 5,000 households were sentitized. 1000 vulnerable households, 537 (54%) of which led by women received seeds and cuttings of staple food crops in Corail (474 households) and Pestel (526)
- 462 head of vulnerable households affected by shocks,  of which 63% led by women, received two goats each to restore their livelihoods assets. Half of them were based in Pestel while the others were based in Corail. All of them lived in rural areas. Considering an Haitian household is composed of 5 members, 5000 members of households benefitted from agriculture inputs, while 2310 beneffitted from a restocking of small livestock.
- While this activity could not be finalized by the end of the project, it  enabled 434 personns to benefit from nutritional and food hygiene practices through training of trainers (90% beneficiaries were women,with a total of 222 households trained n Pestel and 212 in Corail) and replication in the community (393 people reached, of which 80% women). As part of a co-funding this activitiy was finalised after the NTE of the project. </t>
  </si>
  <si>
    <t xml:space="preserve">UNICEF did a programmatic visit to the partner. </t>
  </si>
  <si>
    <t xml:space="preserve">Distribution lists, reports from partners (EKS/EPER; APSAN; DDA). </t>
  </si>
  <si>
    <t>Report from EKS EPER</t>
  </si>
  <si>
    <t xml:space="preserve">Emails 
Partners reports 
</t>
  </si>
  <si>
    <t>The MPTF funds were allocated in July 2021 to FAO and UNICEF, shortly before the earthquake and Tropical Storm Grace of August 14-16, 2021 that hit the department of Grand’Anse targeted by the MPTF project. Therefore, these disasters redirected programmatic efforts towards humanitarian response. 
 The project adapted its targeting to prioritize the most affected municipalities, i.e. Pestel (including Cayemites Islands) and Corail, following impact assessments reports (Departmental directorate of Civil Protection situation report #10, 25-08-2021; CARE Haiti Multi-Sector Rapid Needs Assessment, the Emergency Food Security Assessment (ESASU) coordinated by the Food security sector. Households in these municipalities are dependent of agricultural activities to meet their basic needs and those of their children. In addition to the remaining adverse effects of COVID-19 mitigation measures in 2020, the disasters further reduced the poorest households’ ability to cover their basic needs and increased the likelihood of relying on negative coping strategies likely to affect women and children. 
 Reorientation and budget revision: In-kind assistance (Backyard livestock) has been considered of higher value and greater relevance than cash transfers in the context of livelihoods emergency response and recovery of the most affected municipalities as well as being culturally well accepted. This animal restocking activity were set to complement cash-based interventions by UNICEF. A budget revision request was consequently submitted and granted in November 2021. 
 Procurement process: The procurement plan with technical specifications was prepared including livestock, seeds and agriculture tools. Competitive bid solicitations were launched in 2021 for most items targeting the main agricultural season (starting in March 2022).
Situation monitoring: After the disasters, a household survey was conducted for targeting purpose (cash transfers) and to ensure proper monitoring of the state of food security in the affected areas. 
 Selection of beneficiaries: For nutrition interventions beneficiaries were defined based on municipalities’ total population to which the proportion of each of the selected target populations was applied. For acute malnutrition targets (20% of the population in a situation of moderate and severe acute malnutrition), the prevalence and corresponding incidence of each indicator were used. The selection of beneficiaries of the emergency cash and in-kind (livestock) transfers was based on SIMAST data, followed by community validation, built on the National Index of Deprivation and Vulnerability adjusted to the impact of the earthquake. 
 Validation of lists: UNICEF and CARE used SIMAST for the preliminary identification of beneficiaries. A rapid survey was implemented using the categorical targeting method (ex: women and/or adolescent headed vulnerable households with at least one child under 59 months, etc.) and community validation consultations of the final lists. 
Cash transfer: 966 households received cash through the mobile operating network platform MonCash (DIGICEL). After having completed the paiement, a post distribution monitoring was conducted. The main issue was the fact that most of the households dis not have an identity card in order to possess a full wallet, a precondition to receive the full amount of the cash transfer. Some could only receive US$71.00 or less, thereby increasing the number paiement cycles to run.  Finalization of the lists and transmission to the Financial Service Provider: The 1,000 households list was finalized and sent to the Financial Service Provider (Digicel) to activate the first payments. Some inconsistencies were noted, which delayed the payments, and it was necessary to add another layer of verification. 
 Internal implementation of a beneficiary database management system and M&amp;E: A social mobilization and communication for behavior change strategy sought to ensure cash transfers’ effective use for the program’s purpose were implemented alongside with project actvities . A sample of households are being monitored to estimate the use of cash for food diversification and access to health services. 
 Strengthening links with regular programming and accountability: Most vulnerable groups (prioritizing women and children, including with disabilities) were targeted to complement basic food aid in coordination with WFP, leveraging on SIMAST. The agreement signed betwween UNICEF and its implementing partners included regular programming interventions such as nutrition, education and child protection to amplify the effects of cash on beneficiairies.</t>
  </si>
  <si>
    <t xml:space="preserve">• The link between sensitive activities at the level of supply and specific activities at the level of demand for nutrition will allow the reinforcement of the referral and counter-referral system given that the health services receive downstream cases who are already malnourished and sometimes advanced.
 • This pilot integration model will serve as a lever for a well-targeted communication package to strengthen community penetration with well-defined objectives in terms of awareness-raising (abandonments, community child protection mechanisms, identification, referral and counter-referral in nutrition, adoption of essential family practices, etc.) is analyzed.
 • The support strategy for adolescent girls in schools with an integrated package (eg SBCC, nutrition, WASH, SRH, etc.) will be strengthened in order to harmonize interventions for better synergy of action.
 • The areas of collaboration within the framework of the implementation of the PNPPS / Social Protection Programs and accompanying measures (health, nutrition, education) within the framework of the pilot project of Grand'Anse (PSARA) with a PLUS of UNICEF are analysed. The system that will be put in place is based on the recognition of children's rights to nutrition and food security and therefore targets children regardless of household arrangements, in practice the presence of an adult is required to request and receive assistance.
- Flexibility provided by the programme enable it to respond to a shock with the swift decision to support a food security assessment to contribute to the update of vulnerable households database (SIMAST) and improve targeting. 
- Following difficulties in conducting cash transfer in the region, mainly due to internal process, FAO researched alternatives, with consultations in the region. The conclusion conducted to change the approach from cash transfer to backyard livestock as culturally valued livelihood assets. This approach orientated other projects.   </t>
  </si>
  <si>
    <t>• 966 vulnerable households affected by shocks received the three paiements of cash transfert. 
 • 3,000 families were benefitted from awareness sessions on good nutritional practices (Infant and young child nutrition, food diversification).
 • At least 3,000 pregnant and lactating women are benefitting from the messages and supervision activities of the established and functional nutrition advise points for babies (Points de conseils de nutrition pour les bébés - PCNB) across the target communes of the project.
 • Members of clubs for parents and/or pregnant/breastfeeding women and parents of malnourished children in the project area are sensitized on the importance of breastfeeding and culinary techniques based on local products.
 • 50 community health workers (Agents de santé communautaire polyvalents - ASCP) 10 per target municipality, were trained and equipped with tools/work guides on Infant and Young Child Feeding (IYCF) and Community-Based Management of Acute Malnutrition (CMAM) which is a decentralised community-based approach to treating acute malnutrition, and animation and management of PCNB.
- 1000 head of vulnerable households affected by shocks received seeds and cuttings of staple food crops including 10kg of beans, 5kg of corn, 500 cuttings of cassava and 500 cuttings of potatoes.
- 462 head of vulnerable households affected by shocks received two goats each to restore their livelihoods assets
- 41 personns were trained in  nutritional and food hygiene good practices for cascade replication in the community (they reached 393 additionnal households with the replication).
- An food security monitoring survey and update of food security classification responding to the shock caused by the earthquake took place in early 2022.</t>
  </si>
  <si>
    <r>
      <t xml:space="preserve">TOTAL: 3,500 children, 5,000 households members
</t>
    </r>
    <r>
      <rPr>
        <sz val="10"/>
        <rFont val="Arial"/>
        <family val="2"/>
      </rPr>
      <t xml:space="preserve"> Indirect beneficiaries are the communities of Pestel and Corail</t>
    </r>
    <r>
      <rPr>
        <b/>
        <sz val="10"/>
        <rFont val="Arial"/>
        <family val="2"/>
      </rPr>
      <t xml:space="preserve"> </t>
    </r>
    <r>
      <rPr>
        <sz val="10"/>
        <rFont val="Arial"/>
        <family val="2"/>
      </rPr>
      <t xml:space="preserve">who benefited from an improved situation of their most vulnerable households, lifting up all the community with availability of assets and support to the local economy. Indirect beneficiaries are also the local service providers that were selected through procurement process to provide goods to the project. Institutional partners, such as DDA benefitted from the project which providing inputs to support local farmers and support DDA in fulfilling its mandate through technical support. Partner NGOs also benefitted from the project, sustaining their activities and the local staff. </t>
    </r>
  </si>
  <si>
    <t xml:space="preserve">Use of SIMAST list and community revisions of beneficiary list is an effective approach to avoid exacerbation of inequalities and vulnerabilities. After the budget revision and the decision to distribute small livestock, it has been agreed for vulnerable household to receive 2 goats each. Due to the recent shock, SIMAST updated list and vulnerability criteria, it was critical not to target only women during the distributiondistribution to avoid potential situations of gender-based violence and other community tensions form a "do not harm perspective". </t>
  </si>
  <si>
    <t xml:space="preserve"> The main challenges faced during the 8-month project's implementation are  (i) the socio-political situation Haiti is currently facing, with assassination of the President, political turmoil, gang’s expansion, earthquake, scarcity of fuel and its impacts in all activities sectors; (ii) the major earthquake in the same area redirected all operations to emergency response; (ii) Difficulties in reaching the South of Haiti due to gang control of the main road access resulted in shortage and unavailability of goods and services. As a consequence, local procurement has been prefered and some adjustments were made to ensure products availability within close vicinity of the implementations sites;  and (ii) delays in the project start up due to limited availability of key partners including local leaders and officials; (iii) In addition, the start of the project has been affected by delays in the verification and confirmation of the beneficiary lists due to administrative internal UN challenges. </t>
  </si>
  <si>
    <t>Many challenges were encountered in the implementation of the project within the 8-month timeframe.Despite efforts to speed up activities including adjusting activities through a budget revision, as per mid-March 2022, 75% of planned activities were ongoing and yet to be completed. A 1 month no-cost extension was granted that allowed the programme to complete some activités
Another challenge on cash distribution by FAO was circumvent by the choice to distribute small livestock with higer and longer term value and good cultural acceptance</t>
  </si>
  <si>
    <t>Nutrition, education and child protection activities included from UNICEF regular resources:
 • Support the referral mechanism to and from cash assistance to essential services, with a focus on access to health services, education (schools and temporary learning spaces) and support psychosocial.
 • Promotion of health, nutrition, care and hygiene practices, including the use of services, through training and sensitization of community members.
- Immediately after the earthquake, FAO Special Funds for Emergency Response and Recovery Activities (SFERA) were mobilized with activities aligned and complementary to the programme. This enabled co-funding and economy of scale for some activities.</t>
  </si>
  <si>
    <t>• The transfers are intended for the caregivers (biological parent or legal guardian), who are mostly women. These allowances are supposed to accompany the beneficiary children, may change if the latter change households.
 • The cash is not conditional but becomes an incentive that can help create demand from households for the accumulation of human capital linked to child nutrition. To this end, aligning with the Cash Plus approach, all beneficiary households of the cash transfer component will benefit from awareness sessions on good nutritional practices (ANJE and AEN, food diversification) to strengthen the impact of the 'intervention through a gendrer-responsive approach.
- Small livestock distributions as well as seeds distribution targeted women in priority (women represented 63% of beneficiaries for small livestock and 54% for seeds and cuttings distributions)
- The role of women as the individuals traditionally responsible for the nourishment and health of the household is well established. Training activities for community trainers in nutrition reached 90% of women. At the end of the activity, a total of 376 women benefitted from training and replication training (86%) . (this activity was co-funded through another project and finalized after the NTE).</t>
  </si>
  <si>
    <t xml:space="preserve">41 community trainers were trained in with contribution to the project. The community trainers sensitized a total of 393 households. A total of 2170 people were trained. This result, as part of a co-funding agreement is only attained after the project NTE. </t>
  </si>
  <si>
    <t>One of the project's achievement were for the agencies involved to work in close partnership with the support of the RCO. This new way of working, while challenging proves to ensure better results for the final beneficiaries. The project EOD coincided with the earthquake that affected the region, and the project was able to contribute to avfood security monitoring survey and update of food security classification necessary for a better understanding of the new situation as well as identify the most appropriate activities for response and recovery. Each agencies provided essential services related to their mandate using the same targeting principles and complementary approaches. One of the main achievement was the provision of multipurpose cash transfers to support access to health, education, protection, nutrition and sanitation services, as well as essential non-food items, through referrals and messaging. The programme was able to engage community associations in the design, monitoring/feedback and communication around cash transfers, including the  provision of PSEA (prevention of sexual exploitation and abuse) training at the community level and promoting the participation of women as main beneficiaries. This was complemented with the provision of in-kind agricultural assistance (agricultural seeds and inputs as well as backyard livestock packages) to restore the livelihood of most vulnerable households, after being affected by two specific shocks, namely the impact of COVID-19 on the economy and the devastating effects of the 14 August earthquake. The distribution of seeds was coupled with training of key community members on nutrition and food hygienes practices for replication in the community in order to enhance food security and nutrition status of the most vulnerable households</t>
  </si>
  <si>
    <t>This project is an opportunity to experience joint work between FAO and UNICEF in collaboration with the Adaptive Social Protection for Increased Resilience (PSARA) project which will be implemented jointly by MAST and WFP in the coming days in the same department.
 • IDETTE: psychosocial support and accompaniment and protection of children aged 3-17 accompanied by breastfeeding mothers who attend PNCBs (nutrition advice for babies)
 • TOYA Foundation: psychotherapeutic and/or psychosocial support for breastfeeding women who attend PNCBs and who have trauma crises caused by the negative impacts of the earthquake of August 14, 2021
 • CARE
 • Integration opportunity and synergy with the project “Emergency Response in Child Protection in Grande Anse
 • CARE is responsible for the continuous monitoring of the implementation process in the field by supporting activities related to enrollment on the Mon Cash platform (creation of a Mon Cash account) and will also report to UNICEF any complaints (non-receipt assistance) and complaints from targeted teachers.
In terms of synergy, it was agreed between UNICEF and CARE to extend activities in targeted municipalities using other sources of funding, particularly regarding the WASH sector given the close link between hygiene, diarrheal diseases and child malnutrition.
- HEKS/EPER brought its expertise in the distribution of agricultural inputs to communities they have been closely involved with in the last year. This guarantees better adoption of best agricultural practices with the inputs provided. This intervention complemented a SFERA project in the same area.
- The Departmental Direction for Agriculture is a traditional partner for FAO. Their experience and capacities on small livestock breeding eased the sound distribution of healthy goats, with the right supervision. 
- APSAN provided nutrition and hygiene training. This intervention complemented a SFERA project in the same area.</t>
  </si>
  <si>
    <t>Mechanism for complaints, claims and feedback/resolution: In order to strengthen transparency and accountability vis-à-vis the affected populations, a suitable mechanism for complaints, claims and feedback was put in place to allow beneficiaries to raise their grievances and concerns in complete confidentiality. This mechanism allow beneficiaries who have not received assistance to report it so that their cases can be dealt with expeditiously. Complaints related to potential abuse of power, fraud &amp; corruption and GBV are handled in accordance with the partner's internal procedures and in transparency with the PUNO.
 Monitoring &amp; Evaluation Mechanism: In order to improve the quality of implementation and draw lessons for scaling up, a monitoring &amp; evaluation plan has been developed, which takes into account all the components of the intervention.
 Verification survey: In addition, a payment verification survey was conducted with a representative sample of beneficiaries after each cash distribution cycle, using the most appropriate communication channels. The information generated  inform the project implementation process especially the financial reconciliation.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</si>
</sst>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m"/>
  </numFmts>
  <fonts count="44">
    <font>
      <sz val="10"/>
      <color rgb="FF000000"/>
      <name val="Arial"/>
      <scheme val="minor"/>
    </font>
    <font>
      <sz val="11"/>
      <color rgb="FF000000"/>
      <name val="Calibri"/>
      <family val="2"/>
    </font>
    <font>
      <b/>
      <sz val="13"/>
      <color rgb="FF000000"/>
      <name val="Calibri"/>
      <family val="2"/>
    </font>
    <font>
      <sz val="10"/>
      <name val="Arial"/>
      <family val="2"/>
    </font>
    <font>
      <b/>
      <sz val="11"/>
      <color rgb="FF000000"/>
      <name val="Calibri"/>
      <family val="2"/>
    </font>
    <font>
      <b/>
      <sz val="10"/>
      <color rgb="FF000000"/>
      <name val="Arial"/>
      <family val="2"/>
    </font>
    <font>
      <sz val="10"/>
      <color rgb="FF000000"/>
      <name val="Arial"/>
      <family val="2"/>
    </font>
    <font>
      <u/>
      <sz val="11"/>
      <color rgb="FF0563C1"/>
      <name val="Calibri"/>
      <family val="2"/>
    </font>
    <font>
      <u/>
      <sz val="11"/>
      <color rgb="FF0563C1"/>
      <name val="Calibri"/>
      <family val="2"/>
    </font>
    <font>
      <sz val="8"/>
      <color rgb="FF000000"/>
      <name val="Arial"/>
      <family val="2"/>
    </font>
    <font>
      <b/>
      <sz val="8"/>
      <color rgb="FF000000"/>
      <name val="Arial"/>
      <family val="2"/>
    </font>
    <font>
      <b/>
      <sz val="12"/>
      <color rgb="FF000000"/>
      <name val="Arial"/>
      <family val="2"/>
    </font>
    <font>
      <sz val="11"/>
      <color rgb="FF000000"/>
      <name val="Arial"/>
      <family val="2"/>
    </font>
    <font>
      <sz val="10"/>
      <color theme="1"/>
      <name val="Arial"/>
      <family val="2"/>
      <scheme val="minor"/>
    </font>
    <font>
      <b/>
      <u/>
      <sz val="14"/>
      <color rgb="FF000000"/>
      <name val="Arial"/>
      <family val="2"/>
    </font>
    <font>
      <b/>
      <sz val="11"/>
      <color rgb="FF000000"/>
      <name val="Arial"/>
      <family val="2"/>
    </font>
    <font>
      <i/>
      <sz val="8"/>
      <color rgb="FF000000"/>
      <name val="Arial"/>
      <family val="2"/>
    </font>
    <font>
      <i/>
      <sz val="11"/>
      <color rgb="FF000000"/>
      <name val="Arial"/>
      <family val="2"/>
    </font>
    <font>
      <b/>
      <u/>
      <sz val="11"/>
      <color rgb="FF0563C1"/>
      <name val="Arial"/>
      <family val="2"/>
    </font>
    <font>
      <i/>
      <u/>
      <sz val="8"/>
      <color rgb="FF0563C1"/>
      <name val="Calibri"/>
      <family val="2"/>
    </font>
    <font>
      <u/>
      <sz val="8"/>
      <color rgb="FF0070C0"/>
      <name val="Arial"/>
      <family val="2"/>
    </font>
    <font>
      <sz val="10"/>
      <color rgb="FF212121"/>
      <name val="Segoe UI"/>
      <family val="2"/>
    </font>
    <font>
      <sz val="10"/>
      <color theme="5"/>
      <name val="Arial"/>
      <family val="2"/>
      <scheme val="minor"/>
    </font>
    <font>
      <sz val="10"/>
      <color theme="7"/>
      <name val="Arial"/>
      <family val="2"/>
    </font>
    <font>
      <b/>
      <u/>
      <sz val="8"/>
      <color rgb="FF000000"/>
      <name val="Arial"/>
      <family val="2"/>
    </font>
    <font>
      <b/>
      <sz val="8"/>
      <color rgb="FF000000"/>
      <name val="Arial"/>
      <family val="2"/>
    </font>
    <font>
      <sz val="11"/>
      <color theme="7"/>
      <name val="Arial"/>
      <family val="2"/>
    </font>
    <font>
      <b/>
      <sz val="12"/>
      <color rgb="FF000000"/>
      <name val="Arial"/>
      <family val="2"/>
    </font>
    <font>
      <sz val="10"/>
      <color rgb="FF00B0F0"/>
      <name val="Arial"/>
      <family val="2"/>
    </font>
    <font>
      <sz val="10"/>
      <color rgb="FF000000"/>
      <name val="Arial"/>
      <family val="2"/>
      <scheme val="minor"/>
    </font>
    <font>
      <sz val="11"/>
      <color rgb="FF000000"/>
      <name val="Arial"/>
      <family val="2"/>
      <scheme val="minor"/>
    </font>
    <font>
      <sz val="11"/>
      <color rgb="FF00B0F0"/>
      <name val="Arial"/>
      <family val="2"/>
    </font>
    <font>
      <b/>
      <sz val="11"/>
      <color rgb="FF000000"/>
      <name val="Arial"/>
      <family val="2"/>
    </font>
    <font>
      <u/>
      <sz val="10"/>
      <color theme="10"/>
      <name val="Arial"/>
      <family val="2"/>
      <scheme val="minor"/>
    </font>
    <font>
      <u/>
      <sz val="12"/>
      <color theme="10"/>
      <name val="Arial"/>
      <family val="2"/>
      <scheme val="minor"/>
    </font>
    <font>
      <sz val="12"/>
      <color rgb="FF000000"/>
      <name val="Arial"/>
      <family val="2"/>
      <scheme val="minor"/>
    </font>
    <font>
      <sz val="11"/>
      <name val="Arial"/>
      <family val="2"/>
    </font>
    <font>
      <sz val="8"/>
      <name val="Arial"/>
      <family val="2"/>
    </font>
    <font>
      <sz val="10"/>
      <name val="Arial"/>
      <family val="2"/>
      <scheme val="major"/>
    </font>
    <font>
      <b/>
      <sz val="10"/>
      <name val="Arial"/>
      <family val="2"/>
    </font>
    <font>
      <sz val="10"/>
      <name val="Arial, sans-serif"/>
    </font>
    <font>
      <b/>
      <sz val="11"/>
      <name val="Arial"/>
      <family val="2"/>
    </font>
    <font>
      <sz val="10"/>
      <name val="Arial"/>
      <family val="2"/>
      <scheme val="minor"/>
    </font>
    <font>
      <sz val="10"/>
      <color theme="1"/>
      <name val="Arial"/>
      <family val="2"/>
    </font>
  </fonts>
  <fills count="13">
    <fill>
      <patternFill patternType="none"/>
    </fill>
    <fill>
      <patternFill patternType="gray125"/>
    </fill>
    <fill>
      <patternFill patternType="solid">
        <fgColor rgb="FFFFC000"/>
        <bgColor rgb="FFFFC000"/>
      </patternFill>
    </fill>
    <fill>
      <patternFill patternType="solid">
        <fgColor rgb="FF70AD47"/>
        <bgColor rgb="FF70AD47"/>
      </patternFill>
    </fill>
    <fill>
      <patternFill patternType="solid">
        <fgColor rgb="FFF3F3F3"/>
        <bgColor rgb="FFF3F3F3"/>
      </patternFill>
    </fill>
    <fill>
      <patternFill patternType="solid">
        <fgColor rgb="FFF2F2F2"/>
        <bgColor rgb="FFF2F2F2"/>
      </patternFill>
    </fill>
    <fill>
      <patternFill patternType="solid">
        <fgColor rgb="FFFFFFFF"/>
        <bgColor rgb="FFFFFFFF"/>
      </patternFill>
    </fill>
    <fill>
      <patternFill patternType="solid">
        <fgColor rgb="FFBFBFBF"/>
        <bgColor rgb="FFBFBFBF"/>
      </patternFill>
    </fill>
    <fill>
      <patternFill patternType="solid">
        <fgColor theme="0"/>
        <bgColor rgb="FFFFFF00"/>
      </patternFill>
    </fill>
    <fill>
      <patternFill patternType="solid">
        <fgColor rgb="FFFFFF00"/>
        <bgColor indexed="64"/>
      </patternFill>
    </fill>
    <fill>
      <patternFill patternType="solid">
        <fgColor theme="2" tint="-4.9989318521683403E-2"/>
        <bgColor rgb="FFFFFFFF"/>
      </patternFill>
    </fill>
    <fill>
      <patternFill patternType="solid">
        <fgColor theme="2" tint="-4.9989318521683403E-2"/>
        <bgColor indexed="64"/>
      </patternFill>
    </fill>
    <fill>
      <patternFill patternType="solid">
        <fgColor theme="0"/>
        <bgColor indexed="64"/>
      </patternFill>
    </fill>
  </fills>
  <borders count="2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bottom style="thin">
        <color indexed="64"/>
      </bottom>
      <diagonal/>
    </border>
    <border>
      <left style="thin">
        <color rgb="FF000000"/>
      </left>
      <right style="thin">
        <color rgb="FF000000"/>
      </right>
      <top style="thin">
        <color indexed="64"/>
      </top>
      <bottom/>
      <diagonal/>
    </border>
    <border>
      <left/>
      <right/>
      <top/>
      <bottom style="thin">
        <color indexed="64"/>
      </bottom>
      <diagonal/>
    </border>
    <border>
      <left style="thin">
        <color rgb="FF000000"/>
      </left>
      <right/>
      <top style="thin">
        <color indexed="64"/>
      </top>
      <bottom/>
      <diagonal/>
    </border>
  </borders>
  <cellStyleXfs count="2">
    <xf numFmtId="0" fontId="0" fillId="0" borderId="0"/>
    <xf numFmtId="0" fontId="33" fillId="0" borderId="0" applyNumberFormat="0" applyFill="0" applyBorder="0" applyAlignment="0" applyProtection="0"/>
  </cellStyleXfs>
  <cellXfs count="166">
    <xf numFmtId="0" fontId="0" fillId="0" borderId="0" xfId="0" applyFont="1" applyAlignment="1"/>
    <xf numFmtId="0" fontId="1" fillId="0" borderId="0" xfId="0" applyFont="1" applyAlignment="1"/>
    <xf numFmtId="0" fontId="4" fillId="0" borderId="3" xfId="0" applyFont="1" applyBorder="1" applyAlignment="1">
      <alignment horizontal="right"/>
    </xf>
    <xf numFmtId="0" fontId="4" fillId="0" borderId="3" xfId="0" applyFont="1" applyBorder="1" applyAlignment="1">
      <alignment horizontal="right"/>
    </xf>
    <xf numFmtId="0" fontId="1" fillId="0" borderId="5" xfId="0" applyFont="1" applyBorder="1" applyAlignment="1"/>
    <xf numFmtId="0" fontId="4" fillId="3" borderId="3" xfId="0" applyFont="1" applyFill="1" applyBorder="1" applyAlignment="1"/>
    <xf numFmtId="0" fontId="1" fillId="0" borderId="3" xfId="0" applyFont="1" applyBorder="1" applyAlignment="1"/>
    <xf numFmtId="0" fontId="4" fillId="0" borderId="5" xfId="0" applyFont="1" applyBorder="1" applyAlignment="1">
      <alignment horizontal="right"/>
    </xf>
    <xf numFmtId="0" fontId="11" fillId="0" borderId="0" xfId="0" applyFont="1" applyAlignment="1">
      <alignment horizontal="center" vertical="top" wrapText="1"/>
    </xf>
    <xf numFmtId="0" fontId="6" fillId="0" borderId="0" xfId="0" applyFont="1" applyAlignment="1">
      <alignment vertical="top" wrapText="1"/>
    </xf>
    <xf numFmtId="0" fontId="5" fillId="0" borderId="0" xfId="0" applyFont="1" applyAlignment="1">
      <alignment vertical="top" wrapText="1"/>
    </xf>
    <xf numFmtId="0" fontId="15" fillId="0" borderId="0" xfId="0" applyFont="1" applyAlignment="1">
      <alignment horizontal="left"/>
    </xf>
    <xf numFmtId="0" fontId="16" fillId="0" borderId="0" xfId="0" applyFont="1" applyAlignment="1"/>
    <xf numFmtId="0" fontId="6" fillId="0" borderId="0" xfId="0" applyFont="1" applyAlignment="1"/>
    <xf numFmtId="0" fontId="17" fillId="0" borderId="0" xfId="0" applyFont="1"/>
    <xf numFmtId="0" fontId="12" fillId="0" borderId="0" xfId="0" applyFont="1"/>
    <xf numFmtId="0" fontId="18" fillId="0" borderId="0" xfId="0" applyFont="1" applyAlignment="1">
      <alignment horizontal="left"/>
    </xf>
    <xf numFmtId="0" fontId="19" fillId="0" borderId="0" xfId="0" applyFont="1" applyAlignment="1"/>
    <xf numFmtId="0" fontId="16" fillId="0" borderId="0" xfId="0" applyFont="1" applyAlignment="1">
      <alignment horizontal="left"/>
    </xf>
    <xf numFmtId="0" fontId="16" fillId="0" borderId="0" xfId="0" applyFont="1" applyAlignment="1"/>
    <xf numFmtId="0" fontId="20" fillId="0" borderId="0" xfId="0" applyFont="1" applyAlignment="1"/>
    <xf numFmtId="0" fontId="1" fillId="0" borderId="4" xfId="0" applyFont="1" applyBorder="1" applyAlignment="1">
      <alignment wrapText="1"/>
    </xf>
    <xf numFmtId="0" fontId="1" fillId="0" borderId="4" xfId="0" applyFont="1" applyBorder="1" applyAlignment="1">
      <alignment horizontal="left" wrapText="1"/>
    </xf>
    <xf numFmtId="0" fontId="1" fillId="0" borderId="6" xfId="0" applyFont="1" applyBorder="1" applyAlignment="1">
      <alignment wrapText="1"/>
    </xf>
    <xf numFmtId="0" fontId="4" fillId="3" borderId="4" xfId="0" applyFont="1" applyFill="1" applyBorder="1" applyAlignment="1">
      <alignment wrapText="1"/>
    </xf>
    <xf numFmtId="0" fontId="4" fillId="0" borderId="4" xfId="0" applyFont="1" applyBorder="1" applyAlignment="1">
      <alignment wrapText="1"/>
    </xf>
    <xf numFmtId="0" fontId="0" fillId="0" borderId="0" xfId="0" applyFont="1" applyAlignment="1">
      <alignment wrapText="1"/>
    </xf>
    <xf numFmtId="0" fontId="6" fillId="0" borderId="3" xfId="0" applyFont="1" applyBorder="1" applyAlignment="1">
      <alignment vertical="top" wrapText="1"/>
    </xf>
    <xf numFmtId="0" fontId="6" fillId="0" borderId="4" xfId="0" applyFont="1" applyBorder="1" applyAlignment="1">
      <alignment vertical="top" wrapText="1"/>
    </xf>
    <xf numFmtId="0" fontId="1" fillId="0" borderId="0" xfId="0" applyFont="1" applyAlignment="1">
      <alignment vertical="top" wrapText="1"/>
    </xf>
    <xf numFmtId="164" fontId="6" fillId="0" borderId="4" xfId="0" applyNumberFormat="1" applyFont="1" applyBorder="1" applyAlignment="1">
      <alignment vertical="top" wrapText="1"/>
    </xf>
    <xf numFmtId="0" fontId="7" fillId="0" borderId="0" xfId="0" applyFont="1" applyAlignment="1">
      <alignment vertical="top" wrapText="1"/>
    </xf>
    <xf numFmtId="0" fontId="6" fillId="0" borderId="5" xfId="0" applyFont="1" applyBorder="1" applyAlignment="1">
      <alignment vertical="top" wrapText="1"/>
    </xf>
    <xf numFmtId="0" fontId="8" fillId="0" borderId="6" xfId="0" applyFont="1" applyBorder="1" applyAlignment="1">
      <alignment vertical="top" wrapText="1"/>
    </xf>
    <xf numFmtId="0" fontId="6" fillId="0" borderId="0" xfId="0" applyFont="1" applyAlignment="1">
      <alignment vertical="top"/>
    </xf>
    <xf numFmtId="0" fontId="0" fillId="0" borderId="0" xfId="0" applyFont="1" applyAlignment="1">
      <alignment vertical="top"/>
    </xf>
    <xf numFmtId="0" fontId="9" fillId="0" borderId="0" xfId="0" applyFont="1" applyAlignment="1">
      <alignment vertical="top" wrapText="1"/>
    </xf>
    <xf numFmtId="0" fontId="9" fillId="0" borderId="0" xfId="0" applyFont="1" applyAlignment="1">
      <alignment horizontal="left" vertical="top" wrapText="1"/>
    </xf>
    <xf numFmtId="0" fontId="12" fillId="0" borderId="0" xfId="0" applyFont="1" applyAlignment="1">
      <alignment horizontal="left" vertical="top" wrapText="1"/>
    </xf>
    <xf numFmtId="165" fontId="9" fillId="0" borderId="0" xfId="0" applyNumberFormat="1" applyFont="1" applyAlignment="1">
      <alignment horizontal="left" vertical="top" wrapText="1"/>
    </xf>
    <xf numFmtId="49" fontId="21" fillId="0" borderId="0" xfId="0" applyNumberFormat="1" applyFont="1" applyAlignment="1"/>
    <xf numFmtId="49" fontId="13" fillId="0" borderId="0" xfId="0" applyNumberFormat="1" applyFont="1" applyAlignment="1">
      <alignment vertical="top"/>
    </xf>
    <xf numFmtId="49" fontId="0" fillId="0" borderId="0" xfId="0" applyNumberFormat="1" applyFont="1" applyAlignment="1">
      <alignment vertical="top"/>
    </xf>
    <xf numFmtId="0" fontId="0" fillId="0" borderId="0" xfId="0" applyNumberFormat="1" applyFont="1" applyAlignment="1"/>
    <xf numFmtId="0" fontId="22" fillId="0" borderId="0" xfId="0" applyFont="1" applyAlignment="1"/>
    <xf numFmtId="0" fontId="22" fillId="0" borderId="0" xfId="0" applyFont="1" applyAlignment="1">
      <alignment wrapText="1"/>
    </xf>
    <xf numFmtId="0" fontId="12" fillId="0" borderId="9" xfId="0" applyFont="1" applyBorder="1" applyAlignment="1">
      <alignment horizontal="left" vertical="top"/>
    </xf>
    <xf numFmtId="0" fontId="14" fillId="7" borderId="10" xfId="0" applyFont="1" applyFill="1" applyBorder="1" applyAlignment="1">
      <alignment horizontal="left" vertical="top" wrapText="1"/>
    </xf>
    <xf numFmtId="0" fontId="0" fillId="0" borderId="0" xfId="0" applyFont="1" applyAlignment="1">
      <alignment horizontal="left" vertical="top"/>
    </xf>
    <xf numFmtId="0" fontId="15" fillId="0" borderId="11" xfId="0" applyFont="1" applyBorder="1" applyAlignment="1">
      <alignment horizontal="left" vertical="top"/>
    </xf>
    <xf numFmtId="0" fontId="12" fillId="0" borderId="6" xfId="0" applyFont="1" applyBorder="1" applyAlignment="1">
      <alignment horizontal="left" vertical="top" wrapText="1"/>
    </xf>
    <xf numFmtId="0" fontId="12" fillId="0" borderId="11" xfId="0" applyFont="1" applyBorder="1" applyAlignment="1">
      <alignment horizontal="left" vertical="top"/>
    </xf>
    <xf numFmtId="0" fontId="15" fillId="0" borderId="6" xfId="0" applyFont="1" applyBorder="1" applyAlignment="1">
      <alignment horizontal="left" vertical="top" wrapText="1"/>
    </xf>
    <xf numFmtId="0" fontId="0" fillId="0" borderId="0" xfId="0" applyFont="1" applyAlignment="1">
      <alignment horizontal="left" vertical="top" wrapText="1"/>
    </xf>
    <xf numFmtId="0" fontId="26" fillId="0" borderId="6" xfId="0" applyFont="1" applyBorder="1" applyAlignment="1">
      <alignment horizontal="left" vertical="top" wrapText="1"/>
    </xf>
    <xf numFmtId="0" fontId="23" fillId="0" borderId="7" xfId="0" applyFont="1" applyBorder="1" applyAlignment="1">
      <alignment vertical="top" wrapText="1"/>
    </xf>
    <xf numFmtId="0" fontId="12" fillId="0" borderId="7" xfId="0" applyFont="1" applyBorder="1" applyAlignment="1">
      <alignment horizontal="left" vertical="top"/>
    </xf>
    <xf numFmtId="0" fontId="12" fillId="0" borderId="4" xfId="0" applyFont="1" applyBorder="1" applyAlignment="1">
      <alignment horizontal="left" vertical="top" wrapText="1"/>
    </xf>
    <xf numFmtId="0" fontId="15" fillId="0" borderId="13" xfId="0" applyFont="1" applyBorder="1" applyAlignment="1">
      <alignment horizontal="left" vertical="top"/>
    </xf>
    <xf numFmtId="0" fontId="3" fillId="0" borderId="7" xfId="0" applyFont="1" applyBorder="1" applyAlignment="1">
      <alignment vertical="top" wrapText="1"/>
    </xf>
    <xf numFmtId="0" fontId="3" fillId="0" borderId="13" xfId="0" applyFont="1" applyBorder="1" applyAlignment="1">
      <alignment vertical="top" wrapText="1"/>
    </xf>
    <xf numFmtId="9" fontId="15" fillId="0" borderId="4" xfId="0" applyNumberFormat="1" applyFont="1" applyBorder="1" applyAlignment="1">
      <alignment horizontal="left" vertical="top" wrapText="1"/>
    </xf>
    <xf numFmtId="0" fontId="11" fillId="11" borderId="13" xfId="0" applyFont="1" applyFill="1" applyBorder="1" applyAlignment="1">
      <alignment horizontal="left" vertical="top"/>
    </xf>
    <xf numFmtId="0" fontId="12" fillId="11" borderId="13" xfId="0" applyFont="1" applyFill="1" applyBorder="1" applyAlignment="1">
      <alignment horizontal="left" vertical="top" wrapText="1"/>
    </xf>
    <xf numFmtId="0" fontId="3" fillId="11" borderId="13" xfId="0" applyFont="1" applyFill="1" applyBorder="1" applyAlignment="1">
      <alignment vertical="top" wrapText="1"/>
    </xf>
    <xf numFmtId="0" fontId="23" fillId="0" borderId="20" xfId="0" applyFont="1" applyBorder="1" applyAlignment="1">
      <alignment horizontal="left" vertical="top" wrapText="1"/>
    </xf>
    <xf numFmtId="0" fontId="23" fillId="0" borderId="19" xfId="0" applyFont="1" applyBorder="1" applyAlignment="1">
      <alignment vertical="top" wrapText="1"/>
    </xf>
    <xf numFmtId="0" fontId="11" fillId="0" borderId="13" xfId="0" applyFont="1" applyBorder="1" applyAlignment="1">
      <alignment horizontal="center" vertical="top" wrapText="1"/>
    </xf>
    <xf numFmtId="49" fontId="11" fillId="0" borderId="13" xfId="0" applyNumberFormat="1" applyFont="1" applyBorder="1" applyAlignment="1">
      <alignment horizontal="center" vertical="top" wrapText="1"/>
    </xf>
    <xf numFmtId="0" fontId="9" fillId="0" borderId="13" xfId="0" applyFont="1" applyBorder="1" applyAlignment="1">
      <alignment horizontal="left" vertical="top" wrapText="1"/>
    </xf>
    <xf numFmtId="0" fontId="9" fillId="0" borderId="13" xfId="0" applyFont="1" applyBorder="1" applyAlignment="1">
      <alignment vertical="top" wrapText="1"/>
    </xf>
    <xf numFmtId="49" fontId="6" fillId="0" borderId="13" xfId="0" applyNumberFormat="1" applyFont="1" applyBorder="1" applyAlignment="1">
      <alignment vertical="top" wrapText="1"/>
    </xf>
    <xf numFmtId="0" fontId="29" fillId="0" borderId="0" xfId="0" applyFont="1" applyAlignment="1"/>
    <xf numFmtId="0" fontId="30" fillId="0" borderId="0" xfId="0" applyFont="1" applyAlignment="1">
      <alignment horizontal="left" vertical="top"/>
    </xf>
    <xf numFmtId="0" fontId="32" fillId="0" borderId="6" xfId="0" applyFont="1" applyBorder="1" applyAlignment="1">
      <alignment horizontal="left" vertical="top" wrapText="1"/>
    </xf>
    <xf numFmtId="0" fontId="35" fillId="0" borderId="0" xfId="0" applyFont="1" applyAlignment="1"/>
    <xf numFmtId="0" fontId="33" fillId="0" borderId="13" xfId="1" applyBorder="1" applyAlignment="1">
      <alignment vertical="top" wrapText="1"/>
    </xf>
    <xf numFmtId="0" fontId="33" fillId="0" borderId="7" xfId="1" applyBorder="1" applyAlignment="1">
      <alignment vertical="top" wrapText="1"/>
    </xf>
    <xf numFmtId="0" fontId="33" fillId="0" borderId="0" xfId="1"/>
    <xf numFmtId="0" fontId="34" fillId="0" borderId="0" xfId="1" applyFont="1" applyAlignment="1"/>
    <xf numFmtId="0" fontId="3" fillId="0" borderId="7" xfId="0" applyFont="1" applyBorder="1" applyAlignment="1">
      <alignment vertical="top" wrapText="1"/>
    </xf>
    <xf numFmtId="0" fontId="36" fillId="0" borderId="0" xfId="0" applyFont="1" applyAlignment="1">
      <alignment horizontal="left" vertical="top" wrapText="1"/>
    </xf>
    <xf numFmtId="0" fontId="37" fillId="0" borderId="13" xfId="0" applyFont="1" applyBorder="1" applyAlignment="1">
      <alignment horizontal="left" vertical="top" wrapText="1"/>
    </xf>
    <xf numFmtId="49" fontId="3" fillId="0" borderId="13" xfId="0" applyNumberFormat="1" applyFont="1" applyBorder="1" applyAlignment="1">
      <alignment vertical="top" wrapText="1"/>
    </xf>
    <xf numFmtId="49" fontId="3" fillId="12" borderId="13" xfId="0" applyNumberFormat="1" applyFont="1" applyFill="1" applyBorder="1" applyAlignment="1">
      <alignment vertical="top" wrapText="1"/>
    </xf>
    <xf numFmtId="49" fontId="38" fillId="0" borderId="13" xfId="0" applyNumberFormat="1" applyFont="1" applyBorder="1" applyAlignment="1">
      <alignment vertical="top" wrapText="1"/>
    </xf>
    <xf numFmtId="49" fontId="39" fillId="0" borderId="13" xfId="0" applyNumberFormat="1" applyFont="1" applyBorder="1" applyAlignment="1">
      <alignment vertical="top" wrapText="1"/>
    </xf>
    <xf numFmtId="49" fontId="40" fillId="0" borderId="13" xfId="0" applyNumberFormat="1" applyFont="1" applyBorder="1" applyAlignment="1">
      <alignment vertical="top" wrapText="1"/>
    </xf>
    <xf numFmtId="0" fontId="41" fillId="0" borderId="11" xfId="0" applyFont="1" applyBorder="1" applyAlignment="1">
      <alignment horizontal="left" vertical="top"/>
    </xf>
    <xf numFmtId="0" fontId="36" fillId="0" borderId="6" xfId="0" applyFont="1" applyBorder="1" applyAlignment="1">
      <alignment horizontal="left" vertical="top" wrapText="1"/>
    </xf>
    <xf numFmtId="0" fontId="36" fillId="0" borderId="7" xfId="0" applyFont="1" applyBorder="1" applyAlignment="1">
      <alignment horizontal="left" vertical="top" wrapText="1"/>
    </xf>
    <xf numFmtId="0" fontId="36" fillId="0" borderId="11" xfId="0" applyFont="1" applyBorder="1" applyAlignment="1">
      <alignment horizontal="left" vertical="top"/>
    </xf>
    <xf numFmtId="0" fontId="41" fillId="0" borderId="6" xfId="0" applyFont="1" applyBorder="1" applyAlignment="1">
      <alignment horizontal="left" vertical="top" wrapText="1"/>
    </xf>
    <xf numFmtId="0" fontId="41" fillId="0" borderId="13" xfId="0" applyFont="1" applyBorder="1" applyAlignment="1">
      <alignment horizontal="left" vertical="top" wrapText="1"/>
    </xf>
    <xf numFmtId="9" fontId="41" fillId="0" borderId="6" xfId="0" applyNumberFormat="1" applyFont="1" applyBorder="1" applyAlignment="1">
      <alignment horizontal="left" vertical="top" wrapText="1"/>
    </xf>
    <xf numFmtId="3" fontId="41" fillId="0" borderId="6" xfId="0" applyNumberFormat="1" applyFont="1" applyBorder="1" applyAlignment="1">
      <alignment horizontal="left" vertical="top" wrapText="1"/>
    </xf>
    <xf numFmtId="0" fontId="2" fillId="2" borderId="1" xfId="0" applyFont="1" applyFill="1" applyBorder="1" applyAlignment="1">
      <alignment horizontal="center"/>
    </xf>
    <xf numFmtId="0" fontId="3" fillId="0" borderId="2" xfId="0" applyFont="1" applyBorder="1"/>
    <xf numFmtId="0" fontId="9" fillId="6" borderId="0" xfId="0" applyFont="1" applyFill="1" applyAlignment="1">
      <alignment horizontal="left" vertical="top" wrapText="1"/>
    </xf>
    <xf numFmtId="0" fontId="0" fillId="0" borderId="0" xfId="0" applyFont="1" applyAlignment="1">
      <alignment horizontal="left" vertical="top" wrapText="1"/>
    </xf>
    <xf numFmtId="0" fontId="10" fillId="6" borderId="0" xfId="0" applyFont="1" applyFill="1" applyAlignment="1">
      <alignment horizontal="left" vertical="top" wrapText="1"/>
    </xf>
    <xf numFmtId="0" fontId="5" fillId="4" borderId="1" xfId="0" applyFont="1" applyFill="1" applyBorder="1" applyAlignment="1">
      <alignment vertical="top" wrapText="1"/>
    </xf>
    <xf numFmtId="0" fontId="3" fillId="0" borderId="2" xfId="0" applyFont="1" applyBorder="1" applyAlignment="1">
      <alignment vertical="top"/>
    </xf>
    <xf numFmtId="0" fontId="6" fillId="0" borderId="7" xfId="0" applyFont="1" applyBorder="1" applyAlignment="1">
      <alignment vertical="top" wrapText="1"/>
    </xf>
    <xf numFmtId="0" fontId="3" fillId="0" borderId="7" xfId="0" applyFont="1" applyBorder="1" applyAlignment="1">
      <alignment vertical="top"/>
    </xf>
    <xf numFmtId="0" fontId="5" fillId="5" borderId="8" xfId="0" applyFont="1" applyFill="1" applyBorder="1" applyAlignment="1">
      <alignment vertical="top" wrapText="1"/>
    </xf>
    <xf numFmtId="0" fontId="5" fillId="4" borderId="8" xfId="0" applyFont="1" applyFill="1" applyBorder="1" applyAlignment="1">
      <alignment vertical="top" wrapText="1"/>
    </xf>
    <xf numFmtId="0" fontId="6" fillId="0" borderId="3" xfId="0" applyFont="1" applyBorder="1" applyAlignment="1">
      <alignment vertical="top" wrapText="1"/>
    </xf>
    <xf numFmtId="0" fontId="3" fillId="0" borderId="3" xfId="0" applyFont="1" applyBorder="1" applyAlignment="1">
      <alignment vertical="top"/>
    </xf>
    <xf numFmtId="0" fontId="3" fillId="0" borderId="5" xfId="0" applyFont="1" applyBorder="1" applyAlignment="1">
      <alignment vertical="top"/>
    </xf>
    <xf numFmtId="0" fontId="6" fillId="0" borderId="4" xfId="0" applyFont="1" applyBorder="1" applyAlignment="1">
      <alignment vertical="top" wrapText="1"/>
    </xf>
    <xf numFmtId="0" fontId="3" fillId="0" borderId="4" xfId="0" applyFont="1" applyBorder="1" applyAlignment="1">
      <alignment vertical="top"/>
    </xf>
    <xf numFmtId="0" fontId="3" fillId="0" borderId="6" xfId="0" applyFont="1" applyBorder="1" applyAlignment="1">
      <alignment vertical="top"/>
    </xf>
    <xf numFmtId="0" fontId="36" fillId="0" borderId="7" xfId="0" applyFont="1" applyBorder="1" applyAlignment="1">
      <alignment horizontal="left" vertical="top" wrapText="1"/>
    </xf>
    <xf numFmtId="0" fontId="3" fillId="0" borderId="7" xfId="0" applyFont="1" applyBorder="1" applyAlignment="1">
      <alignment horizontal="left" vertical="top" wrapText="1"/>
    </xf>
    <xf numFmtId="0" fontId="33" fillId="0" borderId="22" xfId="1" applyBorder="1" applyAlignment="1">
      <alignment vertical="top" wrapText="1"/>
    </xf>
    <xf numFmtId="0" fontId="33" fillId="0" borderId="7" xfId="1" applyBorder="1" applyAlignment="1">
      <alignment vertical="top" wrapText="1"/>
    </xf>
    <xf numFmtId="0" fontId="33" fillId="0" borderId="11" xfId="1" applyBorder="1" applyAlignment="1">
      <alignment vertical="top" wrapText="1"/>
    </xf>
    <xf numFmtId="0" fontId="3" fillId="0" borderId="11" xfId="0" applyFont="1" applyBorder="1" applyAlignment="1">
      <alignment horizontal="left" vertical="top" wrapText="1"/>
    </xf>
    <xf numFmtId="0" fontId="33" fillId="0" borderId="7" xfId="1" applyFill="1" applyBorder="1" applyAlignment="1">
      <alignment horizontal="left" vertical="top" wrapText="1"/>
    </xf>
    <xf numFmtId="0" fontId="27" fillId="11" borderId="5" xfId="0" applyFont="1" applyFill="1" applyBorder="1" applyAlignment="1">
      <alignment horizontal="left" vertical="top" wrapText="1"/>
    </xf>
    <xf numFmtId="0" fontId="11" fillId="11" borderId="15" xfId="0" applyFont="1" applyFill="1" applyBorder="1" applyAlignment="1">
      <alignment horizontal="left" vertical="top" wrapText="1"/>
    </xf>
    <xf numFmtId="0" fontId="11" fillId="11" borderId="6" xfId="0" applyFont="1" applyFill="1" applyBorder="1" applyAlignment="1">
      <alignment horizontal="left" vertical="top" wrapText="1"/>
    </xf>
    <xf numFmtId="0" fontId="33" fillId="0" borderId="12" xfId="1" applyFill="1" applyBorder="1" applyAlignment="1">
      <alignment horizontal="left" vertical="top" wrapText="1"/>
    </xf>
    <xf numFmtId="0" fontId="11" fillId="10" borderId="16" xfId="0" applyFont="1" applyFill="1" applyBorder="1" applyAlignment="1">
      <alignment horizontal="left" vertical="top" wrapText="1"/>
    </xf>
    <xf numFmtId="0" fontId="11" fillId="10" borderId="17" xfId="0" applyFont="1" applyFill="1" applyBorder="1" applyAlignment="1">
      <alignment horizontal="left" vertical="top" wrapText="1"/>
    </xf>
    <xf numFmtId="0" fontId="11" fillId="10" borderId="18" xfId="0" applyFont="1" applyFill="1" applyBorder="1" applyAlignment="1">
      <alignment horizontal="left" vertical="top" wrapText="1"/>
    </xf>
    <xf numFmtId="0" fontId="33" fillId="0" borderId="12" xfId="1" applyBorder="1" applyAlignment="1">
      <alignment horizontal="left" vertical="top" wrapText="1"/>
    </xf>
    <xf numFmtId="0" fontId="33" fillId="0" borderId="7" xfId="1" applyBorder="1" applyAlignment="1">
      <alignment horizontal="left" vertical="top" wrapText="1"/>
    </xf>
    <xf numFmtId="0" fontId="33" fillId="0" borderId="11" xfId="1" applyBorder="1" applyAlignment="1">
      <alignment horizontal="left" vertical="top" wrapText="1"/>
    </xf>
    <xf numFmtId="0" fontId="28" fillId="0" borderId="14" xfId="0" applyFont="1" applyBorder="1" applyAlignment="1">
      <alignment horizontal="center" vertical="top" wrapText="1"/>
    </xf>
    <xf numFmtId="0" fontId="28" fillId="0" borderId="0" xfId="0" applyFont="1" applyBorder="1" applyAlignment="1">
      <alignment horizontal="center" vertical="top" wrapText="1"/>
    </xf>
    <xf numFmtId="0" fontId="28" fillId="0" borderId="23" xfId="0" applyFont="1" applyBorder="1" applyAlignment="1">
      <alignment horizontal="center" vertical="top" wrapText="1"/>
    </xf>
    <xf numFmtId="0" fontId="31" fillId="0" borderId="1" xfId="0" applyFont="1" applyBorder="1" applyAlignment="1">
      <alignment vertical="top" wrapText="1"/>
    </xf>
    <xf numFmtId="0" fontId="31" fillId="0" borderId="3" xfId="0" applyFont="1" applyBorder="1" applyAlignment="1">
      <alignment vertical="top" wrapText="1"/>
    </xf>
    <xf numFmtId="0" fontId="31" fillId="0" borderId="21" xfId="0" applyFont="1" applyBorder="1" applyAlignment="1">
      <alignment vertical="top" wrapText="1"/>
    </xf>
    <xf numFmtId="0" fontId="12" fillId="0" borderId="7" xfId="0" applyFont="1" applyBorder="1" applyAlignment="1">
      <alignment horizontal="left" vertical="top" wrapText="1"/>
    </xf>
    <xf numFmtId="0" fontId="33" fillId="0" borderId="24" xfId="1" applyBorder="1" applyAlignment="1">
      <alignment horizontal="center" vertical="top" wrapText="1"/>
    </xf>
    <xf numFmtId="0" fontId="33" fillId="0" borderId="3" xfId="1" applyBorder="1" applyAlignment="1">
      <alignment horizontal="center" vertical="top" wrapText="1"/>
    </xf>
    <xf numFmtId="0" fontId="33" fillId="0" borderId="5" xfId="1" applyBorder="1" applyAlignment="1">
      <alignment horizontal="center" vertical="top" wrapText="1"/>
    </xf>
    <xf numFmtId="0" fontId="34" fillId="0" borderId="0" xfId="1" applyFont="1" applyAlignment="1">
      <alignment horizontal="left" vertical="center"/>
    </xf>
    <xf numFmtId="49" fontId="43" fillId="8" borderId="13" xfId="0" applyNumberFormat="1" applyFont="1" applyFill="1" applyBorder="1" applyAlignment="1">
      <alignment vertical="top" wrapText="1"/>
    </xf>
    <xf numFmtId="49" fontId="43" fillId="0" borderId="13" xfId="0" applyNumberFormat="1" applyFont="1" applyBorder="1" applyAlignment="1">
      <alignment vertical="top" wrapText="1"/>
    </xf>
    <xf numFmtId="49" fontId="43" fillId="0" borderId="13" xfId="0" applyNumberFormat="1" applyFont="1" applyFill="1" applyBorder="1" applyAlignment="1">
      <alignment vertical="top" wrapText="1"/>
    </xf>
    <xf numFmtId="0" fontId="24" fillId="7" borderId="10" xfId="0" applyFont="1" applyFill="1" applyBorder="1" applyAlignment="1">
      <alignment horizontal="center" vertical="top" wrapText="1"/>
    </xf>
    <xf numFmtId="0" fontId="25" fillId="7" borderId="10" xfId="0" applyFont="1" applyFill="1" applyBorder="1" applyAlignment="1">
      <alignment horizontal="center" vertical="top" wrapText="1"/>
    </xf>
    <xf numFmtId="0" fontId="36" fillId="0" borderId="6" xfId="0" applyFont="1" applyBorder="1" applyAlignment="1">
      <alignment horizontal="center" vertical="top" wrapText="1"/>
    </xf>
    <xf numFmtId="0" fontId="12" fillId="0" borderId="6" xfId="0" applyFont="1" applyBorder="1" applyAlignment="1">
      <alignment horizontal="center" vertical="top" wrapText="1"/>
    </xf>
    <xf numFmtId="0" fontId="11" fillId="0" borderId="6" xfId="0" applyFont="1" applyBorder="1" applyAlignment="1">
      <alignment horizontal="center" vertical="top" wrapText="1"/>
    </xf>
    <xf numFmtId="0" fontId="15" fillId="0" borderId="6" xfId="0" applyFont="1" applyBorder="1" applyAlignment="1">
      <alignment horizontal="center" vertical="top" wrapText="1"/>
    </xf>
    <xf numFmtId="0" fontId="12" fillId="0" borderId="4" xfId="0" applyFont="1" applyBorder="1" applyAlignment="1">
      <alignment horizontal="center" vertical="top" wrapText="1"/>
    </xf>
    <xf numFmtId="0" fontId="36" fillId="0" borderId="13" xfId="0" applyFont="1" applyBorder="1" applyAlignment="1">
      <alignment horizontal="center" vertical="top" wrapText="1"/>
    </xf>
    <xf numFmtId="0" fontId="41" fillId="0" borderId="6" xfId="0" applyFont="1" applyBorder="1" applyAlignment="1">
      <alignment horizontal="center" vertical="top" wrapText="1"/>
    </xf>
    <xf numFmtId="9" fontId="36" fillId="0" borderId="6" xfId="0" applyNumberFormat="1" applyFont="1" applyBorder="1" applyAlignment="1">
      <alignment horizontal="center" vertical="top" wrapText="1"/>
    </xf>
    <xf numFmtId="0" fontId="42" fillId="0" borderId="0" xfId="0" applyFont="1" applyAlignment="1">
      <alignment horizontal="center" vertical="top" wrapText="1"/>
    </xf>
    <xf numFmtId="0" fontId="36" fillId="0" borderId="6" xfId="0" applyFont="1" applyFill="1" applyBorder="1" applyAlignment="1">
      <alignment horizontal="center" vertical="top" wrapText="1"/>
    </xf>
    <xf numFmtId="0" fontId="26" fillId="0" borderId="6" xfId="0" applyFont="1" applyFill="1" applyBorder="1" applyAlignment="1">
      <alignment horizontal="center" vertical="top" wrapText="1"/>
    </xf>
    <xf numFmtId="0" fontId="12" fillId="0" borderId="19" xfId="0" applyFont="1" applyBorder="1" applyAlignment="1">
      <alignment horizontal="center" vertical="top" wrapText="1"/>
    </xf>
    <xf numFmtId="0" fontId="12" fillId="0" borderId="15" xfId="0" applyFont="1" applyBorder="1" applyAlignment="1">
      <alignment horizontal="center" vertical="top" wrapText="1"/>
    </xf>
    <xf numFmtId="0" fontId="41" fillId="9" borderId="6" xfId="0" applyFont="1" applyFill="1" applyBorder="1" applyAlignment="1">
      <alignment horizontal="center" vertical="top" wrapText="1"/>
    </xf>
    <xf numFmtId="3" fontId="36" fillId="0" borderId="15" xfId="0" applyNumberFormat="1" applyFont="1" applyBorder="1" applyAlignment="1">
      <alignment horizontal="center" vertical="top" wrapText="1"/>
    </xf>
    <xf numFmtId="0" fontId="36" fillId="0" borderId="15" xfId="0" applyFont="1" applyBorder="1" applyAlignment="1">
      <alignment horizontal="center" vertical="top" wrapText="1"/>
    </xf>
    <xf numFmtId="0" fontId="41" fillId="0" borderId="15" xfId="0" applyFont="1" applyBorder="1" applyAlignment="1">
      <alignment horizontal="center" vertical="top" wrapText="1"/>
    </xf>
    <xf numFmtId="0" fontId="12" fillId="11" borderId="13" xfId="0" applyFont="1" applyFill="1" applyBorder="1" applyAlignment="1">
      <alignment horizontal="center" vertical="top" wrapText="1"/>
    </xf>
    <xf numFmtId="0" fontId="15" fillId="0" borderId="15" xfId="0" applyFont="1" applyBorder="1" applyAlignment="1">
      <alignment horizontal="center" vertical="top" wrapText="1"/>
    </xf>
    <xf numFmtId="0" fontId="0" fillId="0" borderId="0" xfId="0" applyFont="1" applyAlignment="1">
      <alignment horizontal="center"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10</xdr:col>
      <xdr:colOff>697309</xdr:colOff>
      <xdr:row>53</xdr:row>
      <xdr:rowOff>56258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3092450"/>
          <a:ext cx="9523809" cy="7142857"/>
        </a:xfrm>
        <a:prstGeom prst="rect">
          <a:avLst/>
        </a:prstGeom>
      </xdr:spPr>
    </xdr:pic>
    <xdr:clientData/>
  </xdr:twoCellAnchor>
  <xdr:twoCellAnchor editAs="oneCell">
    <xdr:from>
      <xdr:col>10</xdr:col>
      <xdr:colOff>875863</xdr:colOff>
      <xdr:row>17</xdr:row>
      <xdr:rowOff>10948</xdr:rowOff>
    </xdr:from>
    <xdr:to>
      <xdr:col>21</xdr:col>
      <xdr:colOff>644758</xdr:colOff>
      <xdr:row>53</xdr:row>
      <xdr:rowOff>59323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9743966" y="3098362"/>
          <a:ext cx="9523809" cy="714285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hyperlink" Target="mailto:fausta.baptiste@un.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dropbox.com/sh/12vdouhlam0m09e/AACC6Ej8nNyeI5fW_w65cAH9a?dl=0" TargetMode="External"/><Relationship Id="rId3" Type="http://schemas.openxmlformats.org/officeDocument/2006/relationships/hyperlink" Target="file:///C:\Users\UNDP%20User\AppData\Local\Microsoft\Windows\INetCache\jouanneau\AppData\Local\Microsoft\Windows\INetCache\:b:\g\personal\mboouedraogo_unicef_org\EYC8s6kQjPBPtlP1SnI6GloBOSRtuRd1hERiEm_WgeyzCA%3fe=6Elal1" TargetMode="External"/><Relationship Id="rId7" Type="http://schemas.openxmlformats.org/officeDocument/2006/relationships/hyperlink" Target="https://www.dropbox.com/sh/12vdouhlam0m09e/AACC6Ej8nNyeI5fW_w65cAH9a?dl=0" TargetMode="External"/><Relationship Id="rId2" Type="http://schemas.openxmlformats.org/officeDocument/2006/relationships/hyperlink" Target="file:///C:\Users\UNDP%20User\AppData\Local\Microsoft\Windows\INetCache\jouanneau\AppData\Local\Microsoft\Windows\INetCache\:b:\g\personal\mboouedraogo_unicef_org\EeOYVBx2YJVJi1uL5kXz_koBUIeNvuuDDCVH7SwR5fO_yw%3fe=92RuJ8" TargetMode="External"/><Relationship Id="rId1" Type="http://schemas.openxmlformats.org/officeDocument/2006/relationships/hyperlink" Target="file:///C:\Users\UNDP%20User\AppData\Local\Microsoft\Windows\INetCache\jouanneau\AppData\Local\Microsoft\Windows\INetCache\Content.Outlook\snkwenkeufils_unicef_org\_layouts\15\onedrive.aspx" TargetMode="External"/><Relationship Id="rId6" Type="http://schemas.openxmlformats.org/officeDocument/2006/relationships/hyperlink" Target="https://www.dropbox.com/sh/12vdouhlam0m09e/AACC6Ej8nNyeI5fW_w65cAH9a?dl=0" TargetMode="External"/><Relationship Id="rId5" Type="http://schemas.openxmlformats.org/officeDocument/2006/relationships/hyperlink" Target="file:///C:\Users\UNDP%20User\AppData\Local\Microsoft\Windows\INetCache\jouanneau\AppData\Local\Microsoft\Windows\INetCache\:b:\g\personal\mboouedraogo_unicef_org\EZ6HH8SguuVIr0aK7aSoDiIBRO2qLhQsZREnwF44xjFQgQ%3fe=Ym7fZn" TargetMode="External"/><Relationship Id="rId10" Type="http://schemas.openxmlformats.org/officeDocument/2006/relationships/printerSettings" Target="../printerSettings/printerSettings2.bin"/><Relationship Id="rId4" Type="http://schemas.openxmlformats.org/officeDocument/2006/relationships/hyperlink" Target="file:///C:\Users\UNDP%20User\AppData\Local\Microsoft\Windows\INetCache\jouanneau\AppData\Local\Microsoft\Windows\INetCache\:b:\g\personal\mboouedraogo_unicef_org\ETSf5c02KtVIlAGp5bJpl6sBYvx59h3z-wMaAf5uexLpJg%3fe=yikVzv" TargetMode="External"/><Relationship Id="rId9" Type="http://schemas.openxmlformats.org/officeDocument/2006/relationships/hyperlink" Target="https://www.dropbox.com/sh/12vdouhlam0m09e/AACC6Ej8nNyeI5fW_w65cAH9a?dl=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2" Type="http://schemas.openxmlformats.org/officeDocument/2006/relationships/hyperlink" Target="http://../agnahore/AppData/Local/Microsoft/Windows/INetCache/maria.herrera/AppData/Local/AppData/Local/AppData/Local/Microsoft/Windows/INetCache/Content.Outlook/AppData/Local/Microsoft/Windows/AppData/Local/Microsoft/olga.aleshina/AppData/Local/Microsoft/covid19mptfcall1/Shared%20Documents/Forms/AllItems.aspx" TargetMode="External"/><Relationship Id="rId1" Type="http://schemas.openxmlformats.org/officeDocument/2006/relationships/hyperlink" Target="https://docs.google.com/agnahore/AppData/Local/Microsoft/Windows/INetCache/maria.herrera/AppData/Local/AppData/Local/AppData/Local/Microsoft/Windows/INetCache/Content.Outlook/AppData/Local/Microsoft/Windows/AppData/Local/Microsoft/olga.aleshina/AppData/Local/Microsoft/covid19mptfcall1/Shared%20Documents/Forms/AllItems.aspx"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unicef.org/haiti/en/stories/cash-transfer-helps-families-hard-hit-august-2021-earthquake-recov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C12"/>
  <sheetViews>
    <sheetView topLeftCell="A3" workbookViewId="0">
      <selection activeCell="D3" sqref="D3"/>
    </sheetView>
  </sheetViews>
  <sheetFormatPr defaultColWidth="12.54296875" defaultRowHeight="15.75" customHeight="1"/>
  <cols>
    <col min="1" max="1" width="4.7265625" customWidth="1"/>
    <col min="3" max="3" width="121.453125" style="26" customWidth="1"/>
  </cols>
  <sheetData>
    <row r="1" spans="1:3" ht="15.75" customHeight="1">
      <c r="A1" s="1"/>
      <c r="B1" s="96" t="s">
        <v>0</v>
      </c>
      <c r="C1" s="97"/>
    </row>
    <row r="2" spans="1:3" ht="29">
      <c r="A2" s="1"/>
      <c r="B2" s="2">
        <v>1</v>
      </c>
      <c r="C2" s="21" t="s">
        <v>1</v>
      </c>
    </row>
    <row r="3" spans="1:3" ht="159.5">
      <c r="A3" s="1"/>
      <c r="B3" s="3">
        <v>2</v>
      </c>
      <c r="C3" s="22" t="s">
        <v>2</v>
      </c>
    </row>
    <row r="4" spans="1:3" ht="29">
      <c r="A4" s="1"/>
      <c r="B4" s="3">
        <v>3</v>
      </c>
      <c r="C4" s="21" t="s">
        <v>3</v>
      </c>
    </row>
    <row r="5" spans="1:3" ht="14.5">
      <c r="A5" s="1"/>
      <c r="B5" s="4"/>
      <c r="C5" s="23"/>
    </row>
    <row r="6" spans="1:3" ht="14.5">
      <c r="A6" s="1"/>
      <c r="B6" s="5" t="s">
        <v>4</v>
      </c>
      <c r="C6" s="24"/>
    </row>
    <row r="7" spans="1:3" ht="14.5">
      <c r="A7" s="1"/>
      <c r="B7" s="6"/>
      <c r="C7" s="25" t="s">
        <v>5</v>
      </c>
    </row>
    <row r="8" spans="1:3" ht="29">
      <c r="A8" s="1"/>
      <c r="B8" s="2">
        <v>1</v>
      </c>
      <c r="C8" s="21" t="s">
        <v>6</v>
      </c>
    </row>
    <row r="9" spans="1:3" ht="29">
      <c r="A9" s="1"/>
      <c r="B9" s="3">
        <v>2</v>
      </c>
      <c r="C9" s="21" t="s">
        <v>7</v>
      </c>
    </row>
    <row r="10" spans="1:3" ht="14.5">
      <c r="A10" s="1"/>
      <c r="B10" s="3">
        <v>3</v>
      </c>
      <c r="C10" s="21" t="s">
        <v>8</v>
      </c>
    </row>
    <row r="11" spans="1:3" ht="14.5">
      <c r="A11" s="1"/>
      <c r="B11" s="3">
        <v>4</v>
      </c>
      <c r="C11" s="21" t="s">
        <v>9</v>
      </c>
    </row>
    <row r="12" spans="1:3" ht="14.5">
      <c r="A12" s="1"/>
      <c r="B12" s="7">
        <v>5</v>
      </c>
      <c r="C12" s="23" t="s">
        <v>10</v>
      </c>
    </row>
  </sheetData>
  <mergeCells count="1">
    <mergeCell ref="B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E22"/>
  <sheetViews>
    <sheetView topLeftCell="A10" workbookViewId="0">
      <selection activeCell="B8" sqref="B8:B10"/>
    </sheetView>
  </sheetViews>
  <sheetFormatPr defaultColWidth="12.54296875" defaultRowHeight="15.75" customHeight="1"/>
  <cols>
    <col min="1" max="1" width="20.81640625" style="35" customWidth="1"/>
    <col min="2" max="2" width="24.54296875" style="35" customWidth="1"/>
    <col min="3" max="3" width="5.7265625" style="35" customWidth="1"/>
    <col min="4" max="4" width="17.26953125" style="35" customWidth="1"/>
    <col min="5" max="5" width="24" style="35" customWidth="1"/>
  </cols>
  <sheetData>
    <row r="1" spans="1:5" ht="12.5">
      <c r="A1" s="101" t="s">
        <v>11</v>
      </c>
      <c r="B1" s="102"/>
      <c r="C1" s="103"/>
      <c r="D1" s="105" t="s">
        <v>12</v>
      </c>
      <c r="E1" s="102"/>
    </row>
    <row r="2" spans="1:5" ht="74.5" customHeight="1">
      <c r="A2" s="27" t="s">
        <v>13</v>
      </c>
      <c r="B2" s="28" t="s">
        <v>14</v>
      </c>
      <c r="C2" s="104"/>
      <c r="D2" s="9" t="s">
        <v>15</v>
      </c>
      <c r="E2" s="28" t="s">
        <v>16</v>
      </c>
    </row>
    <row r="3" spans="1:5" ht="15.75" customHeight="1">
      <c r="A3" s="27" t="s">
        <v>17</v>
      </c>
      <c r="B3" s="28"/>
      <c r="C3" s="104"/>
      <c r="D3" s="29" t="s">
        <v>18</v>
      </c>
      <c r="E3" s="30">
        <v>44409</v>
      </c>
    </row>
    <row r="4" spans="1:5" ht="15.75" customHeight="1">
      <c r="A4" s="29" t="s">
        <v>19</v>
      </c>
      <c r="B4" s="28" t="s">
        <v>20</v>
      </c>
      <c r="C4" s="104"/>
      <c r="D4" s="29" t="s">
        <v>21</v>
      </c>
      <c r="E4" s="30">
        <v>44652</v>
      </c>
    </row>
    <row r="5" spans="1:5" ht="15.75" customHeight="1">
      <c r="A5" s="27" t="s">
        <v>22</v>
      </c>
      <c r="B5" s="28" t="s">
        <v>23</v>
      </c>
      <c r="C5" s="104"/>
      <c r="D5" s="29" t="s">
        <v>24</v>
      </c>
      <c r="E5" s="30">
        <v>44682</v>
      </c>
    </row>
    <row r="6" spans="1:5" ht="15.75" customHeight="1">
      <c r="A6" s="31"/>
      <c r="B6" s="28"/>
      <c r="C6" s="104"/>
      <c r="D6" s="29"/>
      <c r="E6" s="28"/>
    </row>
    <row r="7" spans="1:5" ht="12.5">
      <c r="A7" s="101" t="s">
        <v>25</v>
      </c>
      <c r="B7" s="102"/>
      <c r="C7" s="103"/>
      <c r="D7" s="106" t="s">
        <v>26</v>
      </c>
      <c r="E7" s="102"/>
    </row>
    <row r="8" spans="1:5" ht="15.75" customHeight="1">
      <c r="A8" s="107" t="s">
        <v>27</v>
      </c>
      <c r="B8" s="110" t="s">
        <v>28</v>
      </c>
      <c r="C8" s="104"/>
      <c r="D8" s="107" t="s">
        <v>29</v>
      </c>
      <c r="E8" s="110" t="s">
        <v>30</v>
      </c>
    </row>
    <row r="9" spans="1:5" ht="15.75" customHeight="1">
      <c r="A9" s="108"/>
      <c r="B9" s="111"/>
      <c r="C9" s="104"/>
      <c r="D9" s="108"/>
      <c r="E9" s="111"/>
    </row>
    <row r="10" spans="1:5" ht="53.15" customHeight="1">
      <c r="A10" s="109"/>
      <c r="B10" s="112"/>
      <c r="C10" s="104"/>
      <c r="D10" s="109"/>
      <c r="E10" s="112"/>
    </row>
    <row r="11" spans="1:5" ht="15.75" customHeight="1">
      <c r="A11" s="101" t="s">
        <v>31</v>
      </c>
      <c r="B11" s="102"/>
      <c r="C11" s="10"/>
      <c r="D11" s="29"/>
      <c r="E11" s="29"/>
    </row>
    <row r="12" spans="1:5" ht="15.75" customHeight="1">
      <c r="A12" s="27" t="s">
        <v>32</v>
      </c>
      <c r="B12" s="28" t="s">
        <v>33</v>
      </c>
      <c r="C12" s="107"/>
      <c r="D12" s="29"/>
      <c r="E12" s="29"/>
    </row>
    <row r="13" spans="1:5" ht="25">
      <c r="A13" s="27" t="s">
        <v>34</v>
      </c>
      <c r="B13" s="28" t="s">
        <v>35</v>
      </c>
      <c r="C13" s="108"/>
      <c r="D13" s="29"/>
      <c r="E13" s="29"/>
    </row>
    <row r="14" spans="1:5" ht="15.75" customHeight="1">
      <c r="A14" s="32" t="s">
        <v>36</v>
      </c>
      <c r="B14" s="33" t="s">
        <v>37</v>
      </c>
      <c r="C14" s="108"/>
      <c r="D14" s="29"/>
      <c r="E14" s="29"/>
    </row>
    <row r="15" spans="1:5" ht="14.5">
      <c r="A15" s="29"/>
      <c r="B15" s="29"/>
      <c r="C15" s="27"/>
      <c r="D15" s="29"/>
      <c r="E15" s="29"/>
    </row>
    <row r="16" spans="1:5" ht="20.149999999999999" customHeight="1">
      <c r="A16" s="98" t="s">
        <v>38</v>
      </c>
      <c r="B16" s="99"/>
      <c r="C16" s="99"/>
      <c r="D16" s="99"/>
      <c r="E16" s="99"/>
    </row>
    <row r="17" spans="1:5" ht="24.65" customHeight="1">
      <c r="A17" s="98" t="s">
        <v>39</v>
      </c>
      <c r="B17" s="99"/>
      <c r="C17" s="99"/>
      <c r="D17" s="99"/>
      <c r="E17" s="99"/>
    </row>
    <row r="18" spans="1:5" ht="32.15" customHeight="1">
      <c r="A18" s="98" t="s">
        <v>40</v>
      </c>
      <c r="B18" s="99"/>
      <c r="C18" s="99"/>
      <c r="D18" s="99"/>
      <c r="E18" s="99"/>
    </row>
    <row r="19" spans="1:5" ht="32.15" customHeight="1">
      <c r="A19" s="100" t="s">
        <v>41</v>
      </c>
      <c r="B19" s="99"/>
      <c r="C19" s="99"/>
      <c r="D19" s="99"/>
      <c r="E19" s="99"/>
    </row>
    <row r="20" spans="1:5" ht="15.75" customHeight="1">
      <c r="A20" s="9"/>
      <c r="B20" s="9"/>
      <c r="C20" s="9"/>
      <c r="D20" s="9"/>
      <c r="E20" s="9"/>
    </row>
    <row r="21" spans="1:5" ht="15.75" customHeight="1">
      <c r="A21" s="9"/>
      <c r="B21" s="9"/>
      <c r="C21" s="9"/>
      <c r="D21" s="9"/>
      <c r="E21" s="9"/>
    </row>
    <row r="22" spans="1:5" ht="12.5">
      <c r="A22" s="34"/>
      <c r="B22" s="34"/>
      <c r="C22" s="34"/>
      <c r="D22" s="34"/>
      <c r="E22" s="34"/>
    </row>
  </sheetData>
  <mergeCells count="16">
    <mergeCell ref="A16:E16"/>
    <mergeCell ref="A17:E17"/>
    <mergeCell ref="A18:E18"/>
    <mergeCell ref="A19:E19"/>
    <mergeCell ref="A1:B1"/>
    <mergeCell ref="C1:C6"/>
    <mergeCell ref="D1:E1"/>
    <mergeCell ref="A7:B7"/>
    <mergeCell ref="D7:E7"/>
    <mergeCell ref="A8:A10"/>
    <mergeCell ref="E8:E10"/>
    <mergeCell ref="C7:C10"/>
    <mergeCell ref="D8:D10"/>
    <mergeCell ref="C12:C14"/>
    <mergeCell ref="B8:B10"/>
    <mergeCell ref="A11:B11"/>
  </mergeCells>
  <hyperlinks>
    <hyperlink ref="B14" r:id="rId1"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G1000"/>
  <sheetViews>
    <sheetView topLeftCell="B14" zoomScale="73" zoomScaleNormal="73" workbookViewId="0">
      <selection activeCell="D13" sqref="D13"/>
    </sheetView>
  </sheetViews>
  <sheetFormatPr defaultColWidth="12.54296875" defaultRowHeight="15.75" customHeight="1"/>
  <cols>
    <col min="1" max="1" width="4.26953125" style="35" customWidth="1"/>
    <col min="2" max="2" width="12.54296875" style="35"/>
    <col min="3" max="3" width="23.7265625" style="35" customWidth="1"/>
    <col min="4" max="4" width="149.7265625" style="42" customWidth="1"/>
    <col min="5" max="5" width="12.54296875" style="43"/>
    <col min="6" max="6" width="17.6328125" style="44" customWidth="1"/>
  </cols>
  <sheetData>
    <row r="1" spans="1:7" ht="31">
      <c r="A1" s="36" t="s">
        <v>42</v>
      </c>
      <c r="B1" s="8" t="s">
        <v>43</v>
      </c>
      <c r="C1" s="67" t="s">
        <v>44</v>
      </c>
      <c r="D1" s="68" t="s">
        <v>45</v>
      </c>
      <c r="E1" s="68" t="s">
        <v>143</v>
      </c>
    </row>
    <row r="2" spans="1:7" ht="409" customHeight="1">
      <c r="A2" s="37">
        <v>1</v>
      </c>
      <c r="B2" s="81" t="s">
        <v>46</v>
      </c>
      <c r="C2" s="82" t="s">
        <v>47</v>
      </c>
      <c r="D2" s="83" t="s">
        <v>185</v>
      </c>
      <c r="E2" s="40">
        <f t="shared" ref="E2:E15" si="0">LEN(TRIM(D2))-LEN(SUBSTITUTE(D2," ",""))+1</f>
        <v>669</v>
      </c>
    </row>
    <row r="3" spans="1:7" ht="37.5">
      <c r="A3" s="37">
        <v>2</v>
      </c>
      <c r="B3" s="38" t="s">
        <v>48</v>
      </c>
      <c r="C3" s="70" t="s">
        <v>49</v>
      </c>
      <c r="D3" s="71" t="s">
        <v>50</v>
      </c>
      <c r="E3" s="40">
        <f t="shared" si="0"/>
        <v>54</v>
      </c>
    </row>
    <row r="4" spans="1:7" ht="160" customHeight="1">
      <c r="A4" s="37">
        <v>3</v>
      </c>
      <c r="B4" s="38" t="s">
        <v>51</v>
      </c>
      <c r="C4" s="69" t="s">
        <v>52</v>
      </c>
      <c r="D4" s="141" t="s">
        <v>195</v>
      </c>
      <c r="E4" s="40">
        <f t="shared" si="0"/>
        <v>268</v>
      </c>
    </row>
    <row r="5" spans="1:7" ht="205.5" customHeight="1">
      <c r="A5" s="39">
        <v>44564</v>
      </c>
      <c r="B5" s="38" t="s">
        <v>53</v>
      </c>
      <c r="C5" s="69" t="s">
        <v>54</v>
      </c>
      <c r="D5" s="85" t="s">
        <v>187</v>
      </c>
      <c r="E5" s="40">
        <f t="shared" si="0"/>
        <v>260</v>
      </c>
      <c r="F5" s="45"/>
      <c r="G5" s="72"/>
    </row>
    <row r="6" spans="1:7" ht="162" customHeight="1">
      <c r="A6" s="39">
        <v>44595</v>
      </c>
      <c r="B6" s="38" t="s">
        <v>55</v>
      </c>
      <c r="C6" s="69" t="s">
        <v>56</v>
      </c>
      <c r="D6" s="87" t="s">
        <v>193</v>
      </c>
      <c r="E6" s="40">
        <f t="shared" si="0"/>
        <v>192</v>
      </c>
    </row>
    <row r="7" spans="1:7" ht="128.5" customHeight="1">
      <c r="A7" s="39">
        <v>44623</v>
      </c>
      <c r="B7" s="38" t="s">
        <v>57</v>
      </c>
      <c r="C7" s="69" t="s">
        <v>58</v>
      </c>
      <c r="D7" s="83" t="s">
        <v>180</v>
      </c>
      <c r="E7" s="40">
        <f t="shared" si="0"/>
        <v>208</v>
      </c>
    </row>
    <row r="8" spans="1:7" ht="81.650000000000006" customHeight="1">
      <c r="A8" s="39">
        <v>44654</v>
      </c>
      <c r="B8" s="38" t="s">
        <v>59</v>
      </c>
      <c r="C8" s="69" t="s">
        <v>60</v>
      </c>
      <c r="D8" s="86" t="s">
        <v>188</v>
      </c>
      <c r="E8" s="40">
        <f t="shared" si="0"/>
        <v>101</v>
      </c>
    </row>
    <row r="9" spans="1:7" ht="71.5" customHeight="1">
      <c r="A9" s="39">
        <v>44684</v>
      </c>
      <c r="B9" s="38" t="s">
        <v>61</v>
      </c>
      <c r="C9" s="70" t="s">
        <v>62</v>
      </c>
      <c r="D9" s="83" t="s">
        <v>189</v>
      </c>
      <c r="E9" s="40">
        <f t="shared" si="0"/>
        <v>83</v>
      </c>
    </row>
    <row r="10" spans="1:7" ht="170">
      <c r="A10" s="39">
        <v>44715</v>
      </c>
      <c r="B10" s="38" t="s">
        <v>63</v>
      </c>
      <c r="C10" s="70" t="s">
        <v>64</v>
      </c>
      <c r="D10" s="83" t="s">
        <v>190</v>
      </c>
      <c r="E10" s="40">
        <f t="shared" si="0"/>
        <v>150</v>
      </c>
    </row>
    <row r="11" spans="1:7" ht="275.5" customHeight="1">
      <c r="A11" s="39">
        <v>44745</v>
      </c>
      <c r="B11" s="38" t="s">
        <v>65</v>
      </c>
      <c r="C11" s="70" t="s">
        <v>66</v>
      </c>
      <c r="D11" s="84" t="s">
        <v>186</v>
      </c>
      <c r="E11" s="40">
        <f t="shared" si="0"/>
        <v>291</v>
      </c>
    </row>
    <row r="12" spans="1:7" ht="311" customHeight="1">
      <c r="A12" s="39">
        <v>44776</v>
      </c>
      <c r="B12" s="38" t="s">
        <v>67</v>
      </c>
      <c r="C12" s="70" t="s">
        <v>68</v>
      </c>
      <c r="D12" s="142" t="s">
        <v>196</v>
      </c>
      <c r="E12" s="40">
        <f t="shared" si="0"/>
        <v>292</v>
      </c>
    </row>
    <row r="13" spans="1:7" ht="150" customHeight="1">
      <c r="A13" s="39">
        <v>44807</v>
      </c>
      <c r="B13" s="38" t="s">
        <v>69</v>
      </c>
      <c r="C13" s="70" t="s">
        <v>70</v>
      </c>
      <c r="D13" s="143" t="s">
        <v>197</v>
      </c>
      <c r="E13" s="40">
        <f t="shared" si="0"/>
        <v>166</v>
      </c>
    </row>
    <row r="14" spans="1:7" ht="63" customHeight="1">
      <c r="A14" s="37">
        <v>4</v>
      </c>
      <c r="B14" s="38" t="s">
        <v>71</v>
      </c>
      <c r="C14" s="70" t="s">
        <v>72</v>
      </c>
      <c r="D14" s="83" t="s">
        <v>191</v>
      </c>
      <c r="E14" s="40">
        <f t="shared" si="0"/>
        <v>81</v>
      </c>
    </row>
    <row r="15" spans="1:7" ht="113.15" customHeight="1">
      <c r="A15" s="37">
        <v>5</v>
      </c>
      <c r="B15" s="38" t="s">
        <v>73</v>
      </c>
      <c r="C15" s="70" t="s">
        <v>74</v>
      </c>
      <c r="D15" s="84" t="s">
        <v>192</v>
      </c>
      <c r="E15" s="40">
        <f t="shared" si="0"/>
        <v>97</v>
      </c>
    </row>
    <row r="16" spans="1:7" ht="12.5">
      <c r="D16" s="41"/>
    </row>
    <row r="17" spans="4:4" ht="12.5">
      <c r="D17" s="41"/>
    </row>
    <row r="18" spans="4:4" ht="12.5">
      <c r="D18" s="41"/>
    </row>
    <row r="19" spans="4:4" ht="12.5">
      <c r="D19" s="41"/>
    </row>
    <row r="20" spans="4:4" ht="12.5">
      <c r="D20" s="41"/>
    </row>
    <row r="21" spans="4:4" ht="12.5">
      <c r="D21" s="41"/>
    </row>
    <row r="22" spans="4:4" ht="12.5">
      <c r="D22" s="41"/>
    </row>
    <row r="23" spans="4:4" ht="12.5">
      <c r="D23" s="41"/>
    </row>
    <row r="24" spans="4:4" ht="12.5">
      <c r="D24" s="41"/>
    </row>
    <row r="25" spans="4:4" ht="12.5">
      <c r="D25" s="41"/>
    </row>
    <row r="26" spans="4:4" ht="12.5">
      <c r="D26" s="41"/>
    </row>
    <row r="27" spans="4:4" ht="12.5">
      <c r="D27" s="41"/>
    </row>
    <row r="28" spans="4:4" ht="12.5">
      <c r="D28" s="41"/>
    </row>
    <row r="29" spans="4:4" ht="12.5">
      <c r="D29" s="41"/>
    </row>
    <row r="30" spans="4:4" ht="12.5">
      <c r="D30" s="41"/>
    </row>
    <row r="31" spans="4:4" ht="12.5">
      <c r="D31" s="41"/>
    </row>
    <row r="32" spans="4:4" ht="12.5">
      <c r="D32" s="41"/>
    </row>
    <row r="33" spans="4:4" ht="12.5">
      <c r="D33" s="41"/>
    </row>
    <row r="34" spans="4:4" ht="12.5">
      <c r="D34" s="41"/>
    </row>
    <row r="35" spans="4:4" ht="12.5">
      <c r="D35" s="41"/>
    </row>
    <row r="36" spans="4:4" ht="12.5">
      <c r="D36" s="41"/>
    </row>
    <row r="37" spans="4:4" ht="12.5">
      <c r="D37" s="41"/>
    </row>
    <row r="38" spans="4:4" ht="12.5">
      <c r="D38" s="41"/>
    </row>
    <row r="39" spans="4:4" ht="12.5">
      <c r="D39" s="41"/>
    </row>
    <row r="40" spans="4:4" ht="12.5">
      <c r="D40" s="41"/>
    </row>
    <row r="41" spans="4:4" ht="12.5">
      <c r="D41" s="41"/>
    </row>
    <row r="42" spans="4:4" ht="12.5">
      <c r="D42" s="41"/>
    </row>
    <row r="43" spans="4:4" ht="12.5">
      <c r="D43" s="41"/>
    </row>
    <row r="44" spans="4:4" ht="12.5">
      <c r="D44" s="41"/>
    </row>
    <row r="45" spans="4:4" ht="12.5">
      <c r="D45" s="41"/>
    </row>
    <row r="46" spans="4:4" ht="12.5">
      <c r="D46" s="41"/>
    </row>
    <row r="47" spans="4:4" ht="12.5">
      <c r="D47" s="41"/>
    </row>
    <row r="48" spans="4:4" ht="12.5">
      <c r="D48" s="41"/>
    </row>
    <row r="49" spans="4:4" ht="12.5">
      <c r="D49" s="41"/>
    </row>
    <row r="50" spans="4:4" ht="12.5">
      <c r="D50" s="41"/>
    </row>
    <row r="51" spans="4:4" ht="12.5">
      <c r="D51" s="41"/>
    </row>
    <row r="52" spans="4:4" ht="12.5">
      <c r="D52" s="41"/>
    </row>
    <row r="53" spans="4:4" ht="12.5">
      <c r="D53" s="41"/>
    </row>
    <row r="54" spans="4:4" ht="12.5">
      <c r="D54" s="41"/>
    </row>
    <row r="55" spans="4:4" ht="12.5">
      <c r="D55" s="41"/>
    </row>
    <row r="56" spans="4:4" ht="12.5">
      <c r="D56" s="41"/>
    </row>
    <row r="57" spans="4:4" ht="12.5">
      <c r="D57" s="41"/>
    </row>
    <row r="58" spans="4:4" ht="12.5">
      <c r="D58" s="41"/>
    </row>
    <row r="59" spans="4:4" ht="12.5">
      <c r="D59" s="41"/>
    </row>
    <row r="60" spans="4:4" ht="12.5">
      <c r="D60" s="41"/>
    </row>
    <row r="61" spans="4:4" ht="12.5">
      <c r="D61" s="41"/>
    </row>
    <row r="62" spans="4:4" ht="12.5">
      <c r="D62" s="41"/>
    </row>
    <row r="63" spans="4:4" ht="12.5">
      <c r="D63" s="41"/>
    </row>
    <row r="64" spans="4:4" ht="12.5">
      <c r="D64" s="41"/>
    </row>
    <row r="65" spans="4:4" ht="12.5">
      <c r="D65" s="41"/>
    </row>
    <row r="66" spans="4:4" ht="12.5">
      <c r="D66" s="41"/>
    </row>
    <row r="67" spans="4:4" ht="12.5">
      <c r="D67" s="41"/>
    </row>
    <row r="68" spans="4:4" ht="12.5">
      <c r="D68" s="41"/>
    </row>
    <row r="69" spans="4:4" ht="12.5">
      <c r="D69" s="41"/>
    </row>
    <row r="70" spans="4:4" ht="12.5">
      <c r="D70" s="41"/>
    </row>
    <row r="71" spans="4:4" ht="12.5">
      <c r="D71" s="41"/>
    </row>
    <row r="72" spans="4:4" ht="12.5">
      <c r="D72" s="41"/>
    </row>
    <row r="73" spans="4:4" ht="12.5">
      <c r="D73" s="41"/>
    </row>
    <row r="74" spans="4:4" ht="12.5">
      <c r="D74" s="41"/>
    </row>
    <row r="75" spans="4:4" ht="12.5">
      <c r="D75" s="41"/>
    </row>
    <row r="76" spans="4:4" ht="12.5">
      <c r="D76" s="41"/>
    </row>
    <row r="77" spans="4:4" ht="12.5">
      <c r="D77" s="41"/>
    </row>
    <row r="78" spans="4:4" ht="12.5">
      <c r="D78" s="41"/>
    </row>
    <row r="79" spans="4:4" ht="12.5">
      <c r="D79" s="41"/>
    </row>
    <row r="80" spans="4:4" ht="12.5">
      <c r="D80" s="41"/>
    </row>
    <row r="81" spans="4:4" ht="12.5">
      <c r="D81" s="41"/>
    </row>
    <row r="82" spans="4:4" ht="12.5">
      <c r="D82" s="41"/>
    </row>
    <row r="83" spans="4:4" ht="12.5">
      <c r="D83" s="41"/>
    </row>
    <row r="84" spans="4:4" ht="12.5">
      <c r="D84" s="41"/>
    </row>
    <row r="85" spans="4:4" ht="12.5">
      <c r="D85" s="41"/>
    </row>
    <row r="86" spans="4:4" ht="12.5">
      <c r="D86" s="41"/>
    </row>
    <row r="87" spans="4:4" ht="12.5">
      <c r="D87" s="41"/>
    </row>
    <row r="88" spans="4:4" ht="12.5">
      <c r="D88" s="41"/>
    </row>
    <row r="89" spans="4:4" ht="12.5">
      <c r="D89" s="41"/>
    </row>
    <row r="90" spans="4:4" ht="12.5">
      <c r="D90" s="41"/>
    </row>
    <row r="91" spans="4:4" ht="12.5">
      <c r="D91" s="41"/>
    </row>
    <row r="92" spans="4:4" ht="12.5">
      <c r="D92" s="41"/>
    </row>
    <row r="93" spans="4:4" ht="12.5">
      <c r="D93" s="41"/>
    </row>
    <row r="94" spans="4:4" ht="12.5">
      <c r="D94" s="41"/>
    </row>
    <row r="95" spans="4:4" ht="12.5">
      <c r="D95" s="41"/>
    </row>
    <row r="96" spans="4:4" ht="12.5">
      <c r="D96" s="41"/>
    </row>
    <row r="97" spans="4:4" ht="12.5">
      <c r="D97" s="41"/>
    </row>
    <row r="98" spans="4:4" ht="12.5">
      <c r="D98" s="41"/>
    </row>
    <row r="99" spans="4:4" ht="12.5">
      <c r="D99" s="41"/>
    </row>
    <row r="100" spans="4:4" ht="12.5">
      <c r="D100" s="41"/>
    </row>
    <row r="101" spans="4:4" ht="12.5">
      <c r="D101" s="41"/>
    </row>
    <row r="102" spans="4:4" ht="12.5">
      <c r="D102" s="41"/>
    </row>
    <row r="103" spans="4:4" ht="12.5">
      <c r="D103" s="41"/>
    </row>
    <row r="104" spans="4:4" ht="12.5">
      <c r="D104" s="41"/>
    </row>
    <row r="105" spans="4:4" ht="12.5">
      <c r="D105" s="41"/>
    </row>
    <row r="106" spans="4:4" ht="12.5">
      <c r="D106" s="41"/>
    </row>
    <row r="107" spans="4:4" ht="12.5">
      <c r="D107" s="41"/>
    </row>
    <row r="108" spans="4:4" ht="12.5">
      <c r="D108" s="41"/>
    </row>
    <row r="109" spans="4:4" ht="12.5">
      <c r="D109" s="41"/>
    </row>
    <row r="110" spans="4:4" ht="12.5">
      <c r="D110" s="41"/>
    </row>
    <row r="111" spans="4:4" ht="12.5">
      <c r="D111" s="41"/>
    </row>
    <row r="112" spans="4:4" ht="12.5">
      <c r="D112" s="41"/>
    </row>
    <row r="113" spans="4:4" ht="12.5">
      <c r="D113" s="41"/>
    </row>
    <row r="114" spans="4:4" ht="12.5">
      <c r="D114" s="41"/>
    </row>
    <row r="115" spans="4:4" ht="12.5">
      <c r="D115" s="41"/>
    </row>
    <row r="116" spans="4:4" ht="12.5">
      <c r="D116" s="41"/>
    </row>
    <row r="117" spans="4:4" ht="12.5">
      <c r="D117" s="41"/>
    </row>
    <row r="118" spans="4:4" ht="12.5">
      <c r="D118" s="41"/>
    </row>
    <row r="119" spans="4:4" ht="12.5">
      <c r="D119" s="41"/>
    </row>
    <row r="120" spans="4:4" ht="12.5">
      <c r="D120" s="41"/>
    </row>
    <row r="121" spans="4:4" ht="12.5">
      <c r="D121" s="41"/>
    </row>
    <row r="122" spans="4:4" ht="12.5">
      <c r="D122" s="41"/>
    </row>
    <row r="123" spans="4:4" ht="12.5">
      <c r="D123" s="41"/>
    </row>
    <row r="124" spans="4:4" ht="12.5">
      <c r="D124" s="41"/>
    </row>
    <row r="125" spans="4:4" ht="12.5">
      <c r="D125" s="41"/>
    </row>
    <row r="126" spans="4:4" ht="12.5">
      <c r="D126" s="41"/>
    </row>
    <row r="127" spans="4:4" ht="12.5">
      <c r="D127" s="41"/>
    </row>
    <row r="128" spans="4:4" ht="12.5">
      <c r="D128" s="41"/>
    </row>
    <row r="129" spans="4:4" ht="12.5">
      <c r="D129" s="41"/>
    </row>
    <row r="130" spans="4:4" ht="12.5">
      <c r="D130" s="41"/>
    </row>
    <row r="131" spans="4:4" ht="12.5">
      <c r="D131" s="41"/>
    </row>
    <row r="132" spans="4:4" ht="12.5">
      <c r="D132" s="41"/>
    </row>
    <row r="133" spans="4:4" ht="12.5">
      <c r="D133" s="41"/>
    </row>
    <row r="134" spans="4:4" ht="12.5">
      <c r="D134" s="41"/>
    </row>
    <row r="135" spans="4:4" ht="12.5">
      <c r="D135" s="41"/>
    </row>
    <row r="136" spans="4:4" ht="12.5">
      <c r="D136" s="41"/>
    </row>
    <row r="137" spans="4:4" ht="12.5">
      <c r="D137" s="41"/>
    </row>
    <row r="138" spans="4:4" ht="12.5">
      <c r="D138" s="41"/>
    </row>
    <row r="139" spans="4:4" ht="12.5">
      <c r="D139" s="41"/>
    </row>
    <row r="140" spans="4:4" ht="12.5">
      <c r="D140" s="41"/>
    </row>
    <row r="141" spans="4:4" ht="12.5">
      <c r="D141" s="41"/>
    </row>
    <row r="142" spans="4:4" ht="12.5">
      <c r="D142" s="41"/>
    </row>
    <row r="143" spans="4:4" ht="12.5">
      <c r="D143" s="41"/>
    </row>
    <row r="144" spans="4:4" ht="12.5">
      <c r="D144" s="41"/>
    </row>
    <row r="145" spans="4:4" ht="12.5">
      <c r="D145" s="41"/>
    </row>
    <row r="146" spans="4:4" ht="12.5">
      <c r="D146" s="41"/>
    </row>
    <row r="147" spans="4:4" ht="12.5">
      <c r="D147" s="41"/>
    </row>
    <row r="148" spans="4:4" ht="12.5">
      <c r="D148" s="41"/>
    </row>
    <row r="149" spans="4:4" ht="12.5">
      <c r="D149" s="41"/>
    </row>
    <row r="150" spans="4:4" ht="12.5">
      <c r="D150" s="41"/>
    </row>
    <row r="151" spans="4:4" ht="12.5">
      <c r="D151" s="41"/>
    </row>
    <row r="152" spans="4:4" ht="12.5">
      <c r="D152" s="41"/>
    </row>
    <row r="153" spans="4:4" ht="12.5">
      <c r="D153" s="41"/>
    </row>
    <row r="154" spans="4:4" ht="12.5">
      <c r="D154" s="41"/>
    </row>
    <row r="155" spans="4:4" ht="12.5">
      <c r="D155" s="41"/>
    </row>
    <row r="156" spans="4:4" ht="12.5">
      <c r="D156" s="41"/>
    </row>
    <row r="157" spans="4:4" ht="12.5">
      <c r="D157" s="41"/>
    </row>
    <row r="158" spans="4:4" ht="12.5">
      <c r="D158" s="41"/>
    </row>
    <row r="159" spans="4:4" ht="12.5">
      <c r="D159" s="41"/>
    </row>
    <row r="160" spans="4:4" ht="12.5">
      <c r="D160" s="41"/>
    </row>
    <row r="161" spans="4:4" ht="12.5">
      <c r="D161" s="41"/>
    </row>
    <row r="162" spans="4:4" ht="12.5">
      <c r="D162" s="41"/>
    </row>
    <row r="163" spans="4:4" ht="12.5">
      <c r="D163" s="41"/>
    </row>
    <row r="164" spans="4:4" ht="12.5">
      <c r="D164" s="41"/>
    </row>
    <row r="165" spans="4:4" ht="12.5">
      <c r="D165" s="41"/>
    </row>
    <row r="166" spans="4:4" ht="12.5">
      <c r="D166" s="41"/>
    </row>
    <row r="167" spans="4:4" ht="12.5">
      <c r="D167" s="41"/>
    </row>
    <row r="168" spans="4:4" ht="12.5">
      <c r="D168" s="41"/>
    </row>
    <row r="169" spans="4:4" ht="12.5">
      <c r="D169" s="41"/>
    </row>
    <row r="170" spans="4:4" ht="12.5">
      <c r="D170" s="41"/>
    </row>
    <row r="171" spans="4:4" ht="12.5">
      <c r="D171" s="41"/>
    </row>
    <row r="172" spans="4:4" ht="12.5">
      <c r="D172" s="41"/>
    </row>
    <row r="173" spans="4:4" ht="12.5">
      <c r="D173" s="41"/>
    </row>
    <row r="174" spans="4:4" ht="12.5">
      <c r="D174" s="41"/>
    </row>
    <row r="175" spans="4:4" ht="12.5">
      <c r="D175" s="41"/>
    </row>
    <row r="176" spans="4:4" ht="12.5">
      <c r="D176" s="41"/>
    </row>
    <row r="177" spans="4:4" ht="12.5">
      <c r="D177" s="41"/>
    </row>
    <row r="178" spans="4:4" ht="12.5">
      <c r="D178" s="41"/>
    </row>
    <row r="179" spans="4:4" ht="12.5">
      <c r="D179" s="41"/>
    </row>
    <row r="180" spans="4:4" ht="12.5">
      <c r="D180" s="41"/>
    </row>
    <row r="181" spans="4:4" ht="12.5">
      <c r="D181" s="41"/>
    </row>
    <row r="182" spans="4:4" ht="12.5">
      <c r="D182" s="41"/>
    </row>
    <row r="183" spans="4:4" ht="12.5">
      <c r="D183" s="41"/>
    </row>
    <row r="184" spans="4:4" ht="12.5">
      <c r="D184" s="41"/>
    </row>
    <row r="185" spans="4:4" ht="12.5">
      <c r="D185" s="41"/>
    </row>
    <row r="186" spans="4:4" ht="12.5">
      <c r="D186" s="41"/>
    </row>
    <row r="187" spans="4:4" ht="12.5">
      <c r="D187" s="41"/>
    </row>
    <row r="188" spans="4:4" ht="12.5">
      <c r="D188" s="41"/>
    </row>
    <row r="189" spans="4:4" ht="12.5">
      <c r="D189" s="41"/>
    </row>
    <row r="190" spans="4:4" ht="12.5">
      <c r="D190" s="41"/>
    </row>
    <row r="191" spans="4:4" ht="12.5">
      <c r="D191" s="41"/>
    </row>
    <row r="192" spans="4:4" ht="12.5">
      <c r="D192" s="41"/>
    </row>
    <row r="193" spans="4:4" ht="12.5">
      <c r="D193" s="41"/>
    </row>
    <row r="194" spans="4:4" ht="12.5">
      <c r="D194" s="41"/>
    </row>
    <row r="195" spans="4:4" ht="12.5">
      <c r="D195" s="41"/>
    </row>
    <row r="196" spans="4:4" ht="12.5">
      <c r="D196" s="41"/>
    </row>
    <row r="197" spans="4:4" ht="12.5">
      <c r="D197" s="41"/>
    </row>
    <row r="198" spans="4:4" ht="12.5">
      <c r="D198" s="41"/>
    </row>
    <row r="199" spans="4:4" ht="12.5">
      <c r="D199" s="41"/>
    </row>
    <row r="200" spans="4:4" ht="12.5">
      <c r="D200" s="41"/>
    </row>
    <row r="201" spans="4:4" ht="12.5">
      <c r="D201" s="41"/>
    </row>
    <row r="202" spans="4:4" ht="12.5">
      <c r="D202" s="41"/>
    </row>
    <row r="203" spans="4:4" ht="12.5">
      <c r="D203" s="41"/>
    </row>
    <row r="204" spans="4:4" ht="12.5">
      <c r="D204" s="41"/>
    </row>
    <row r="205" spans="4:4" ht="12.5">
      <c r="D205" s="41"/>
    </row>
    <row r="206" spans="4:4" ht="12.5">
      <c r="D206" s="41"/>
    </row>
    <row r="207" spans="4:4" ht="12.5">
      <c r="D207" s="41"/>
    </row>
    <row r="208" spans="4:4" ht="12.5">
      <c r="D208" s="41"/>
    </row>
    <row r="209" spans="4:4" ht="12.5">
      <c r="D209" s="41"/>
    </row>
    <row r="210" spans="4:4" ht="12.5">
      <c r="D210" s="41"/>
    </row>
    <row r="211" spans="4:4" ht="12.5">
      <c r="D211" s="41"/>
    </row>
    <row r="212" spans="4:4" ht="12.5">
      <c r="D212" s="41"/>
    </row>
    <row r="213" spans="4:4" ht="12.5">
      <c r="D213" s="41"/>
    </row>
    <row r="214" spans="4:4" ht="12.5">
      <c r="D214" s="41"/>
    </row>
    <row r="215" spans="4:4" ht="12.5">
      <c r="D215" s="41"/>
    </row>
    <row r="216" spans="4:4" ht="12.5">
      <c r="D216" s="41"/>
    </row>
    <row r="217" spans="4:4" ht="12.5">
      <c r="D217" s="41"/>
    </row>
    <row r="218" spans="4:4" ht="12.5">
      <c r="D218" s="41"/>
    </row>
    <row r="219" spans="4:4" ht="12.5">
      <c r="D219" s="41"/>
    </row>
    <row r="220" spans="4:4" ht="12.5">
      <c r="D220" s="41"/>
    </row>
    <row r="221" spans="4:4" ht="12.5">
      <c r="D221" s="41"/>
    </row>
    <row r="222" spans="4:4" ht="12.5">
      <c r="D222" s="41"/>
    </row>
    <row r="223" spans="4:4" ht="12.5">
      <c r="D223" s="41"/>
    </row>
    <row r="224" spans="4:4" ht="12.5">
      <c r="D224" s="41"/>
    </row>
    <row r="225" spans="4:4" ht="12.5">
      <c r="D225" s="41"/>
    </row>
    <row r="226" spans="4:4" ht="12.5">
      <c r="D226" s="41"/>
    </row>
    <row r="227" spans="4:4" ht="12.5">
      <c r="D227" s="41"/>
    </row>
    <row r="228" spans="4:4" ht="12.5">
      <c r="D228" s="41"/>
    </row>
    <row r="229" spans="4:4" ht="12.5">
      <c r="D229" s="41"/>
    </row>
    <row r="230" spans="4:4" ht="12.5">
      <c r="D230" s="41"/>
    </row>
    <row r="231" spans="4:4" ht="12.5">
      <c r="D231" s="41"/>
    </row>
    <row r="232" spans="4:4" ht="12.5">
      <c r="D232" s="41"/>
    </row>
    <row r="233" spans="4:4" ht="12.5">
      <c r="D233" s="41"/>
    </row>
    <row r="234" spans="4:4" ht="12.5">
      <c r="D234" s="41"/>
    </row>
    <row r="235" spans="4:4" ht="12.5">
      <c r="D235" s="41"/>
    </row>
    <row r="236" spans="4:4" ht="12.5">
      <c r="D236" s="41"/>
    </row>
    <row r="237" spans="4:4" ht="12.5">
      <c r="D237" s="41"/>
    </row>
    <row r="238" spans="4:4" ht="12.5">
      <c r="D238" s="41"/>
    </row>
    <row r="239" spans="4:4" ht="12.5">
      <c r="D239" s="41"/>
    </row>
    <row r="240" spans="4:4" ht="12.5">
      <c r="D240" s="41"/>
    </row>
    <row r="241" spans="4:4" ht="12.5">
      <c r="D241" s="41"/>
    </row>
    <row r="242" spans="4:4" ht="12.5">
      <c r="D242" s="41"/>
    </row>
    <row r="243" spans="4:4" ht="12.5">
      <c r="D243" s="41"/>
    </row>
    <row r="244" spans="4:4" ht="12.5">
      <c r="D244" s="41"/>
    </row>
    <row r="245" spans="4:4" ht="12.5">
      <c r="D245" s="41"/>
    </row>
    <row r="246" spans="4:4" ht="12.5">
      <c r="D246" s="41"/>
    </row>
    <row r="247" spans="4:4" ht="12.5">
      <c r="D247" s="41"/>
    </row>
    <row r="248" spans="4:4" ht="12.5">
      <c r="D248" s="41"/>
    </row>
    <row r="249" spans="4:4" ht="12.5">
      <c r="D249" s="41"/>
    </row>
    <row r="250" spans="4:4" ht="12.5">
      <c r="D250" s="41"/>
    </row>
    <row r="251" spans="4:4" ht="12.5">
      <c r="D251" s="41"/>
    </row>
    <row r="252" spans="4:4" ht="12.5">
      <c r="D252" s="41"/>
    </row>
    <row r="253" spans="4:4" ht="12.5">
      <c r="D253" s="41"/>
    </row>
    <row r="254" spans="4:4" ht="12.5">
      <c r="D254" s="41"/>
    </row>
    <row r="255" spans="4:4" ht="12.5">
      <c r="D255" s="41"/>
    </row>
    <row r="256" spans="4:4" ht="12.5">
      <c r="D256" s="41"/>
    </row>
    <row r="257" spans="4:4" ht="12.5">
      <c r="D257" s="41"/>
    </row>
    <row r="258" spans="4:4" ht="12.5">
      <c r="D258" s="41"/>
    </row>
    <row r="259" spans="4:4" ht="12.5">
      <c r="D259" s="41"/>
    </row>
    <row r="260" spans="4:4" ht="12.5">
      <c r="D260" s="41"/>
    </row>
    <row r="261" spans="4:4" ht="12.5">
      <c r="D261" s="41"/>
    </row>
    <row r="262" spans="4:4" ht="12.5">
      <c r="D262" s="41"/>
    </row>
    <row r="263" spans="4:4" ht="12.5">
      <c r="D263" s="41"/>
    </row>
    <row r="264" spans="4:4" ht="12.5">
      <c r="D264" s="41"/>
    </row>
    <row r="265" spans="4:4" ht="12.5">
      <c r="D265" s="41"/>
    </row>
    <row r="266" spans="4:4" ht="12.5">
      <c r="D266" s="41"/>
    </row>
    <row r="267" spans="4:4" ht="12.5">
      <c r="D267" s="41"/>
    </row>
    <row r="268" spans="4:4" ht="12.5">
      <c r="D268" s="41"/>
    </row>
    <row r="269" spans="4:4" ht="12.5">
      <c r="D269" s="41"/>
    </row>
    <row r="270" spans="4:4" ht="12.5">
      <c r="D270" s="41"/>
    </row>
    <row r="271" spans="4:4" ht="12.5">
      <c r="D271" s="41"/>
    </row>
    <row r="272" spans="4:4" ht="12.5">
      <c r="D272" s="41"/>
    </row>
    <row r="273" spans="4:4" ht="12.5">
      <c r="D273" s="41"/>
    </row>
    <row r="274" spans="4:4" ht="12.5">
      <c r="D274" s="41"/>
    </row>
    <row r="275" spans="4:4" ht="12.5">
      <c r="D275" s="41"/>
    </row>
    <row r="276" spans="4:4" ht="12.5">
      <c r="D276" s="41"/>
    </row>
    <row r="277" spans="4:4" ht="12.5">
      <c r="D277" s="41"/>
    </row>
    <row r="278" spans="4:4" ht="12.5">
      <c r="D278" s="41"/>
    </row>
    <row r="279" spans="4:4" ht="12.5">
      <c r="D279" s="41"/>
    </row>
    <row r="280" spans="4:4" ht="12.5">
      <c r="D280" s="41"/>
    </row>
    <row r="281" spans="4:4" ht="12.5">
      <c r="D281" s="41"/>
    </row>
    <row r="282" spans="4:4" ht="12.5">
      <c r="D282" s="41"/>
    </row>
    <row r="283" spans="4:4" ht="12.5">
      <c r="D283" s="41"/>
    </row>
    <row r="284" spans="4:4" ht="12.5">
      <c r="D284" s="41"/>
    </row>
    <row r="285" spans="4:4" ht="12.5">
      <c r="D285" s="41"/>
    </row>
    <row r="286" spans="4:4" ht="12.5">
      <c r="D286" s="41"/>
    </row>
    <row r="287" spans="4:4" ht="12.5">
      <c r="D287" s="41"/>
    </row>
    <row r="288" spans="4:4" ht="12.5">
      <c r="D288" s="41"/>
    </row>
    <row r="289" spans="4:4" ht="12.5">
      <c r="D289" s="41"/>
    </row>
    <row r="290" spans="4:4" ht="12.5">
      <c r="D290" s="41"/>
    </row>
    <row r="291" spans="4:4" ht="12.5">
      <c r="D291" s="41"/>
    </row>
    <row r="292" spans="4:4" ht="12.5">
      <c r="D292" s="41"/>
    </row>
    <row r="293" spans="4:4" ht="12.5">
      <c r="D293" s="41"/>
    </row>
    <row r="294" spans="4:4" ht="12.5">
      <c r="D294" s="41"/>
    </row>
    <row r="295" spans="4:4" ht="12.5">
      <c r="D295" s="41"/>
    </row>
    <row r="296" spans="4:4" ht="12.5">
      <c r="D296" s="41"/>
    </row>
    <row r="297" spans="4:4" ht="12.5">
      <c r="D297" s="41"/>
    </row>
    <row r="298" spans="4:4" ht="12.5">
      <c r="D298" s="41"/>
    </row>
    <row r="299" spans="4:4" ht="12.5">
      <c r="D299" s="41"/>
    </row>
    <row r="300" spans="4:4" ht="12.5">
      <c r="D300" s="41"/>
    </row>
    <row r="301" spans="4:4" ht="12.5">
      <c r="D301" s="41"/>
    </row>
    <row r="302" spans="4:4" ht="12.5">
      <c r="D302" s="41"/>
    </row>
    <row r="303" spans="4:4" ht="12.5">
      <c r="D303" s="41"/>
    </row>
    <row r="304" spans="4:4" ht="12.5">
      <c r="D304" s="41"/>
    </row>
    <row r="305" spans="4:4" ht="12.5">
      <c r="D305" s="41"/>
    </row>
    <row r="306" spans="4:4" ht="12.5">
      <c r="D306" s="41"/>
    </row>
    <row r="307" spans="4:4" ht="12.5">
      <c r="D307" s="41"/>
    </row>
    <row r="308" spans="4:4" ht="12.5">
      <c r="D308" s="41"/>
    </row>
    <row r="309" spans="4:4" ht="12.5">
      <c r="D309" s="41"/>
    </row>
    <row r="310" spans="4:4" ht="12.5">
      <c r="D310" s="41"/>
    </row>
    <row r="311" spans="4:4" ht="12.5">
      <c r="D311" s="41"/>
    </row>
    <row r="312" spans="4:4" ht="12.5">
      <c r="D312" s="41"/>
    </row>
    <row r="313" spans="4:4" ht="12.5">
      <c r="D313" s="41"/>
    </row>
    <row r="314" spans="4:4" ht="12.5">
      <c r="D314" s="41"/>
    </row>
    <row r="315" spans="4:4" ht="12.5">
      <c r="D315" s="41"/>
    </row>
    <row r="316" spans="4:4" ht="12.5">
      <c r="D316" s="41"/>
    </row>
    <row r="317" spans="4:4" ht="12.5">
      <c r="D317" s="41"/>
    </row>
    <row r="318" spans="4:4" ht="12.5">
      <c r="D318" s="41"/>
    </row>
    <row r="319" spans="4:4" ht="12.5">
      <c r="D319" s="41"/>
    </row>
    <row r="320" spans="4:4" ht="12.5">
      <c r="D320" s="41"/>
    </row>
    <row r="321" spans="4:4" ht="12.5">
      <c r="D321" s="41"/>
    </row>
    <row r="322" spans="4:4" ht="12.5">
      <c r="D322" s="41"/>
    </row>
    <row r="323" spans="4:4" ht="12.5">
      <c r="D323" s="41"/>
    </row>
    <row r="324" spans="4:4" ht="12.5">
      <c r="D324" s="41"/>
    </row>
    <row r="325" spans="4:4" ht="12.5">
      <c r="D325" s="41"/>
    </row>
    <row r="326" spans="4:4" ht="12.5">
      <c r="D326" s="41"/>
    </row>
    <row r="327" spans="4:4" ht="12.5">
      <c r="D327" s="41"/>
    </row>
    <row r="328" spans="4:4" ht="12.5">
      <c r="D328" s="41"/>
    </row>
    <row r="329" spans="4:4" ht="12.5">
      <c r="D329" s="41"/>
    </row>
    <row r="330" spans="4:4" ht="12.5">
      <c r="D330" s="41"/>
    </row>
    <row r="331" spans="4:4" ht="12.5">
      <c r="D331" s="41"/>
    </row>
    <row r="332" spans="4:4" ht="12.5">
      <c r="D332" s="41"/>
    </row>
    <row r="333" spans="4:4" ht="12.5">
      <c r="D333" s="41"/>
    </row>
    <row r="334" spans="4:4" ht="12.5">
      <c r="D334" s="41"/>
    </row>
    <row r="335" spans="4:4" ht="12.5">
      <c r="D335" s="41"/>
    </row>
    <row r="336" spans="4:4" ht="12.5">
      <c r="D336" s="41"/>
    </row>
    <row r="337" spans="4:4" ht="12.5">
      <c r="D337" s="41"/>
    </row>
    <row r="338" spans="4:4" ht="12.5">
      <c r="D338" s="41"/>
    </row>
    <row r="339" spans="4:4" ht="12.5">
      <c r="D339" s="41"/>
    </row>
    <row r="340" spans="4:4" ht="12.5">
      <c r="D340" s="41"/>
    </row>
    <row r="341" spans="4:4" ht="12.5">
      <c r="D341" s="41"/>
    </row>
    <row r="342" spans="4:4" ht="12.5">
      <c r="D342" s="41"/>
    </row>
    <row r="343" spans="4:4" ht="12.5">
      <c r="D343" s="41"/>
    </row>
    <row r="344" spans="4:4" ht="12.5">
      <c r="D344" s="41"/>
    </row>
    <row r="345" spans="4:4" ht="12.5">
      <c r="D345" s="41"/>
    </row>
    <row r="346" spans="4:4" ht="12.5">
      <c r="D346" s="41"/>
    </row>
    <row r="347" spans="4:4" ht="12.5">
      <c r="D347" s="41"/>
    </row>
    <row r="348" spans="4:4" ht="12.5">
      <c r="D348" s="41"/>
    </row>
    <row r="349" spans="4:4" ht="12.5">
      <c r="D349" s="41"/>
    </row>
    <row r="350" spans="4:4" ht="12.5">
      <c r="D350" s="41"/>
    </row>
    <row r="351" spans="4:4" ht="12.5">
      <c r="D351" s="41"/>
    </row>
    <row r="352" spans="4:4" ht="12.5">
      <c r="D352" s="41"/>
    </row>
    <row r="353" spans="4:4" ht="12.5">
      <c r="D353" s="41"/>
    </row>
    <row r="354" spans="4:4" ht="12.5">
      <c r="D354" s="41"/>
    </row>
    <row r="355" spans="4:4" ht="12.5">
      <c r="D355" s="41"/>
    </row>
    <row r="356" spans="4:4" ht="12.5">
      <c r="D356" s="41"/>
    </row>
    <row r="357" spans="4:4" ht="12.5">
      <c r="D357" s="41"/>
    </row>
    <row r="358" spans="4:4" ht="12.5">
      <c r="D358" s="41"/>
    </row>
    <row r="359" spans="4:4" ht="12.5">
      <c r="D359" s="41"/>
    </row>
    <row r="360" spans="4:4" ht="12.5">
      <c r="D360" s="41"/>
    </row>
    <row r="361" spans="4:4" ht="12.5">
      <c r="D361" s="41"/>
    </row>
    <row r="362" spans="4:4" ht="12.5">
      <c r="D362" s="41"/>
    </row>
    <row r="363" spans="4:4" ht="12.5">
      <c r="D363" s="41"/>
    </row>
    <row r="364" spans="4:4" ht="12.5">
      <c r="D364" s="41"/>
    </row>
    <row r="365" spans="4:4" ht="12.5">
      <c r="D365" s="41"/>
    </row>
    <row r="366" spans="4:4" ht="12.5">
      <c r="D366" s="41"/>
    </row>
    <row r="367" spans="4:4" ht="12.5">
      <c r="D367" s="41"/>
    </row>
    <row r="368" spans="4:4" ht="12.5">
      <c r="D368" s="41"/>
    </row>
    <row r="369" spans="4:4" ht="12.5">
      <c r="D369" s="41"/>
    </row>
    <row r="370" spans="4:4" ht="12.5">
      <c r="D370" s="41"/>
    </row>
    <row r="371" spans="4:4" ht="12.5">
      <c r="D371" s="41"/>
    </row>
    <row r="372" spans="4:4" ht="12.5">
      <c r="D372" s="41"/>
    </row>
    <row r="373" spans="4:4" ht="12.5">
      <c r="D373" s="41"/>
    </row>
    <row r="374" spans="4:4" ht="12.5">
      <c r="D374" s="41"/>
    </row>
    <row r="375" spans="4:4" ht="12.5">
      <c r="D375" s="41"/>
    </row>
    <row r="376" spans="4:4" ht="12.5">
      <c r="D376" s="41"/>
    </row>
    <row r="377" spans="4:4" ht="12.5">
      <c r="D377" s="41"/>
    </row>
    <row r="378" spans="4:4" ht="12.5">
      <c r="D378" s="41"/>
    </row>
    <row r="379" spans="4:4" ht="12.5">
      <c r="D379" s="41"/>
    </row>
    <row r="380" spans="4:4" ht="12.5">
      <c r="D380" s="41"/>
    </row>
    <row r="381" spans="4:4" ht="12.5">
      <c r="D381" s="41"/>
    </row>
    <row r="382" spans="4:4" ht="12.5">
      <c r="D382" s="41"/>
    </row>
    <row r="383" spans="4:4" ht="12.5">
      <c r="D383" s="41"/>
    </row>
    <row r="384" spans="4:4" ht="12.5">
      <c r="D384" s="41"/>
    </row>
    <row r="385" spans="4:4" ht="12.5">
      <c r="D385" s="41"/>
    </row>
    <row r="386" spans="4:4" ht="12.5">
      <c r="D386" s="41"/>
    </row>
    <row r="387" spans="4:4" ht="12.5">
      <c r="D387" s="41"/>
    </row>
    <row r="388" spans="4:4" ht="12.5">
      <c r="D388" s="41"/>
    </row>
    <row r="389" spans="4:4" ht="12.5">
      <c r="D389" s="41"/>
    </row>
    <row r="390" spans="4:4" ht="12.5">
      <c r="D390" s="41"/>
    </row>
    <row r="391" spans="4:4" ht="12.5">
      <c r="D391" s="41"/>
    </row>
    <row r="392" spans="4:4" ht="12.5">
      <c r="D392" s="41"/>
    </row>
    <row r="393" spans="4:4" ht="12.5">
      <c r="D393" s="41"/>
    </row>
    <row r="394" spans="4:4" ht="12.5">
      <c r="D394" s="41"/>
    </row>
    <row r="395" spans="4:4" ht="12.5">
      <c r="D395" s="41"/>
    </row>
    <row r="396" spans="4:4" ht="12.5">
      <c r="D396" s="41"/>
    </row>
    <row r="397" spans="4:4" ht="12.5">
      <c r="D397" s="41"/>
    </row>
    <row r="398" spans="4:4" ht="12.5">
      <c r="D398" s="41"/>
    </row>
    <row r="399" spans="4:4" ht="12.5">
      <c r="D399" s="41"/>
    </row>
    <row r="400" spans="4:4" ht="12.5">
      <c r="D400" s="41"/>
    </row>
    <row r="401" spans="4:4" ht="12.5">
      <c r="D401" s="41"/>
    </row>
    <row r="402" spans="4:4" ht="12.5">
      <c r="D402" s="41"/>
    </row>
    <row r="403" spans="4:4" ht="12.5">
      <c r="D403" s="41"/>
    </row>
    <row r="404" spans="4:4" ht="12.5">
      <c r="D404" s="41"/>
    </row>
    <row r="405" spans="4:4" ht="12.5">
      <c r="D405" s="41"/>
    </row>
    <row r="406" spans="4:4" ht="12.5">
      <c r="D406" s="41"/>
    </row>
    <row r="407" spans="4:4" ht="12.5">
      <c r="D407" s="41"/>
    </row>
    <row r="408" spans="4:4" ht="12.5">
      <c r="D408" s="41"/>
    </row>
    <row r="409" spans="4:4" ht="12.5">
      <c r="D409" s="41"/>
    </row>
    <row r="410" spans="4:4" ht="12.5">
      <c r="D410" s="41"/>
    </row>
    <row r="411" spans="4:4" ht="12.5">
      <c r="D411" s="41"/>
    </row>
    <row r="412" spans="4:4" ht="12.5">
      <c r="D412" s="41"/>
    </row>
    <row r="413" spans="4:4" ht="12.5">
      <c r="D413" s="41"/>
    </row>
    <row r="414" spans="4:4" ht="12.5">
      <c r="D414" s="41"/>
    </row>
    <row r="415" spans="4:4" ht="12.5">
      <c r="D415" s="41"/>
    </row>
    <row r="416" spans="4:4" ht="12.5">
      <c r="D416" s="41"/>
    </row>
    <row r="417" spans="4:4" ht="12.5">
      <c r="D417" s="41"/>
    </row>
    <row r="418" spans="4:4" ht="12.5">
      <c r="D418" s="41"/>
    </row>
    <row r="419" spans="4:4" ht="12.5">
      <c r="D419" s="41"/>
    </row>
    <row r="420" spans="4:4" ht="12.5">
      <c r="D420" s="41"/>
    </row>
    <row r="421" spans="4:4" ht="12.5">
      <c r="D421" s="41"/>
    </row>
    <row r="422" spans="4:4" ht="12.5">
      <c r="D422" s="41"/>
    </row>
    <row r="423" spans="4:4" ht="12.5">
      <c r="D423" s="41"/>
    </row>
    <row r="424" spans="4:4" ht="12.5">
      <c r="D424" s="41"/>
    </row>
    <row r="425" spans="4:4" ht="12.5">
      <c r="D425" s="41"/>
    </row>
    <row r="426" spans="4:4" ht="12.5">
      <c r="D426" s="41"/>
    </row>
    <row r="427" spans="4:4" ht="12.5">
      <c r="D427" s="41"/>
    </row>
    <row r="428" spans="4:4" ht="12.5">
      <c r="D428" s="41"/>
    </row>
    <row r="429" spans="4:4" ht="12.5">
      <c r="D429" s="41"/>
    </row>
    <row r="430" spans="4:4" ht="12.5">
      <c r="D430" s="41"/>
    </row>
    <row r="431" spans="4:4" ht="12.5">
      <c r="D431" s="41"/>
    </row>
    <row r="432" spans="4:4" ht="12.5">
      <c r="D432" s="41"/>
    </row>
    <row r="433" spans="4:4" ht="12.5">
      <c r="D433" s="41"/>
    </row>
    <row r="434" spans="4:4" ht="12.5">
      <c r="D434" s="41"/>
    </row>
    <row r="435" spans="4:4" ht="12.5">
      <c r="D435" s="41"/>
    </row>
    <row r="436" spans="4:4" ht="12.5">
      <c r="D436" s="41"/>
    </row>
    <row r="437" spans="4:4" ht="12.5">
      <c r="D437" s="41"/>
    </row>
    <row r="438" spans="4:4" ht="12.5">
      <c r="D438" s="41"/>
    </row>
    <row r="439" spans="4:4" ht="12.5">
      <c r="D439" s="41"/>
    </row>
    <row r="440" spans="4:4" ht="12.5">
      <c r="D440" s="41"/>
    </row>
    <row r="441" spans="4:4" ht="12.5">
      <c r="D441" s="41"/>
    </row>
    <row r="442" spans="4:4" ht="12.5">
      <c r="D442" s="41"/>
    </row>
    <row r="443" spans="4:4" ht="12.5">
      <c r="D443" s="41"/>
    </row>
    <row r="444" spans="4:4" ht="12.5">
      <c r="D444" s="41"/>
    </row>
    <row r="445" spans="4:4" ht="12.5">
      <c r="D445" s="41"/>
    </row>
    <row r="446" spans="4:4" ht="12.5">
      <c r="D446" s="41"/>
    </row>
    <row r="447" spans="4:4" ht="12.5">
      <c r="D447" s="41"/>
    </row>
    <row r="448" spans="4:4" ht="12.5">
      <c r="D448" s="41"/>
    </row>
    <row r="449" spans="4:4" ht="12.5">
      <c r="D449" s="41"/>
    </row>
    <row r="450" spans="4:4" ht="12.5">
      <c r="D450" s="41"/>
    </row>
    <row r="451" spans="4:4" ht="12.5">
      <c r="D451" s="41"/>
    </row>
    <row r="452" spans="4:4" ht="12.5">
      <c r="D452" s="41"/>
    </row>
    <row r="453" spans="4:4" ht="12.5">
      <c r="D453" s="41"/>
    </row>
    <row r="454" spans="4:4" ht="12.5">
      <c r="D454" s="41"/>
    </row>
    <row r="455" spans="4:4" ht="12.5">
      <c r="D455" s="41"/>
    </row>
    <row r="456" spans="4:4" ht="12.5">
      <c r="D456" s="41"/>
    </row>
    <row r="457" spans="4:4" ht="12.5">
      <c r="D457" s="41"/>
    </row>
    <row r="458" spans="4:4" ht="12.5">
      <c r="D458" s="41"/>
    </row>
    <row r="459" spans="4:4" ht="12.5">
      <c r="D459" s="41"/>
    </row>
    <row r="460" spans="4:4" ht="12.5">
      <c r="D460" s="41"/>
    </row>
    <row r="461" spans="4:4" ht="12.5">
      <c r="D461" s="41"/>
    </row>
    <row r="462" spans="4:4" ht="12.5">
      <c r="D462" s="41"/>
    </row>
    <row r="463" spans="4:4" ht="12.5">
      <c r="D463" s="41"/>
    </row>
    <row r="464" spans="4:4" ht="12.5">
      <c r="D464" s="41"/>
    </row>
    <row r="465" spans="4:4" ht="12.5">
      <c r="D465" s="41"/>
    </row>
    <row r="466" spans="4:4" ht="12.5">
      <c r="D466" s="41"/>
    </row>
    <row r="467" spans="4:4" ht="12.5">
      <c r="D467" s="41"/>
    </row>
    <row r="468" spans="4:4" ht="12.5">
      <c r="D468" s="41"/>
    </row>
    <row r="469" spans="4:4" ht="12.5">
      <c r="D469" s="41"/>
    </row>
    <row r="470" spans="4:4" ht="12.5">
      <c r="D470" s="41"/>
    </row>
    <row r="471" spans="4:4" ht="12.5">
      <c r="D471" s="41"/>
    </row>
    <row r="472" spans="4:4" ht="12.5">
      <c r="D472" s="41"/>
    </row>
    <row r="473" spans="4:4" ht="12.5">
      <c r="D473" s="41"/>
    </row>
    <row r="474" spans="4:4" ht="12.5">
      <c r="D474" s="41"/>
    </row>
    <row r="475" spans="4:4" ht="12.5">
      <c r="D475" s="41"/>
    </row>
    <row r="476" spans="4:4" ht="12.5">
      <c r="D476" s="41"/>
    </row>
    <row r="477" spans="4:4" ht="12.5">
      <c r="D477" s="41"/>
    </row>
    <row r="478" spans="4:4" ht="12.5">
      <c r="D478" s="41"/>
    </row>
    <row r="479" spans="4:4" ht="12.5">
      <c r="D479" s="41"/>
    </row>
    <row r="480" spans="4:4" ht="12.5">
      <c r="D480" s="41"/>
    </row>
    <row r="481" spans="4:4" ht="12.5">
      <c r="D481" s="41"/>
    </row>
    <row r="482" spans="4:4" ht="12.5">
      <c r="D482" s="41"/>
    </row>
    <row r="483" spans="4:4" ht="12.5">
      <c r="D483" s="41"/>
    </row>
    <row r="484" spans="4:4" ht="12.5">
      <c r="D484" s="41"/>
    </row>
    <row r="485" spans="4:4" ht="12.5">
      <c r="D485" s="41"/>
    </row>
    <row r="486" spans="4:4" ht="12.5">
      <c r="D486" s="41"/>
    </row>
    <row r="487" spans="4:4" ht="12.5">
      <c r="D487" s="41"/>
    </row>
    <row r="488" spans="4:4" ht="12.5">
      <c r="D488" s="41"/>
    </row>
    <row r="489" spans="4:4" ht="12.5">
      <c r="D489" s="41"/>
    </row>
    <row r="490" spans="4:4" ht="12.5">
      <c r="D490" s="41"/>
    </row>
    <row r="491" spans="4:4" ht="12.5">
      <c r="D491" s="41"/>
    </row>
    <row r="492" spans="4:4" ht="12.5">
      <c r="D492" s="41"/>
    </row>
    <row r="493" spans="4:4" ht="12.5">
      <c r="D493" s="41"/>
    </row>
    <row r="494" spans="4:4" ht="12.5">
      <c r="D494" s="41"/>
    </row>
    <row r="495" spans="4:4" ht="12.5">
      <c r="D495" s="41"/>
    </row>
    <row r="496" spans="4:4" ht="12.5">
      <c r="D496" s="41"/>
    </row>
    <row r="497" spans="4:4" ht="12.5">
      <c r="D497" s="41"/>
    </row>
    <row r="498" spans="4:4" ht="12.5">
      <c r="D498" s="41"/>
    </row>
    <row r="499" spans="4:4" ht="12.5">
      <c r="D499" s="41"/>
    </row>
    <row r="500" spans="4:4" ht="12.5">
      <c r="D500" s="41"/>
    </row>
    <row r="501" spans="4:4" ht="12.5">
      <c r="D501" s="41"/>
    </row>
    <row r="502" spans="4:4" ht="12.5">
      <c r="D502" s="41"/>
    </row>
    <row r="503" spans="4:4" ht="12.5">
      <c r="D503" s="41"/>
    </row>
    <row r="504" spans="4:4" ht="12.5">
      <c r="D504" s="41"/>
    </row>
    <row r="505" spans="4:4" ht="12.5">
      <c r="D505" s="41"/>
    </row>
    <row r="506" spans="4:4" ht="12.5">
      <c r="D506" s="41"/>
    </row>
    <row r="507" spans="4:4" ht="12.5">
      <c r="D507" s="41"/>
    </row>
    <row r="508" spans="4:4" ht="12.5">
      <c r="D508" s="41"/>
    </row>
    <row r="509" spans="4:4" ht="12.5">
      <c r="D509" s="41"/>
    </row>
    <row r="510" spans="4:4" ht="12.5">
      <c r="D510" s="41"/>
    </row>
    <row r="511" spans="4:4" ht="12.5">
      <c r="D511" s="41"/>
    </row>
    <row r="512" spans="4:4" ht="12.5">
      <c r="D512" s="41"/>
    </row>
    <row r="513" spans="4:4" ht="12.5">
      <c r="D513" s="41"/>
    </row>
    <row r="514" spans="4:4" ht="12.5">
      <c r="D514" s="41"/>
    </row>
    <row r="515" spans="4:4" ht="12.5">
      <c r="D515" s="41"/>
    </row>
    <row r="516" spans="4:4" ht="12.5">
      <c r="D516" s="41"/>
    </row>
    <row r="517" spans="4:4" ht="12.5">
      <c r="D517" s="41"/>
    </row>
    <row r="518" spans="4:4" ht="12.5">
      <c r="D518" s="41"/>
    </row>
    <row r="519" spans="4:4" ht="12.5">
      <c r="D519" s="41"/>
    </row>
    <row r="520" spans="4:4" ht="12.5">
      <c r="D520" s="41"/>
    </row>
    <row r="521" spans="4:4" ht="12.5">
      <c r="D521" s="41"/>
    </row>
    <row r="522" spans="4:4" ht="12.5">
      <c r="D522" s="41"/>
    </row>
    <row r="523" spans="4:4" ht="12.5">
      <c r="D523" s="41"/>
    </row>
    <row r="524" spans="4:4" ht="12.5">
      <c r="D524" s="41"/>
    </row>
    <row r="525" spans="4:4" ht="12.5">
      <c r="D525" s="41"/>
    </row>
    <row r="526" spans="4:4" ht="12.5">
      <c r="D526" s="41"/>
    </row>
    <row r="527" spans="4:4" ht="12.5">
      <c r="D527" s="41"/>
    </row>
    <row r="528" spans="4:4" ht="12.5">
      <c r="D528" s="41"/>
    </row>
    <row r="529" spans="4:4" ht="12.5">
      <c r="D529" s="41"/>
    </row>
    <row r="530" spans="4:4" ht="12.5">
      <c r="D530" s="41"/>
    </row>
    <row r="531" spans="4:4" ht="12.5">
      <c r="D531" s="41"/>
    </row>
    <row r="532" spans="4:4" ht="12.5">
      <c r="D532" s="41"/>
    </row>
    <row r="533" spans="4:4" ht="12.5">
      <c r="D533" s="41"/>
    </row>
    <row r="534" spans="4:4" ht="12.5">
      <c r="D534" s="41"/>
    </row>
    <row r="535" spans="4:4" ht="12.5">
      <c r="D535" s="41"/>
    </row>
    <row r="536" spans="4:4" ht="12.5">
      <c r="D536" s="41"/>
    </row>
    <row r="537" spans="4:4" ht="12.5">
      <c r="D537" s="41"/>
    </row>
    <row r="538" spans="4:4" ht="12.5">
      <c r="D538" s="41"/>
    </row>
    <row r="539" spans="4:4" ht="12.5">
      <c r="D539" s="41"/>
    </row>
    <row r="540" spans="4:4" ht="12.5">
      <c r="D540" s="41"/>
    </row>
    <row r="541" spans="4:4" ht="12.5">
      <c r="D541" s="41"/>
    </row>
    <row r="542" spans="4:4" ht="12.5">
      <c r="D542" s="41"/>
    </row>
    <row r="543" spans="4:4" ht="12.5">
      <c r="D543" s="41"/>
    </row>
    <row r="544" spans="4:4" ht="12.5">
      <c r="D544" s="41"/>
    </row>
    <row r="545" spans="4:4" ht="12.5">
      <c r="D545" s="41"/>
    </row>
    <row r="546" spans="4:4" ht="12.5">
      <c r="D546" s="41"/>
    </row>
    <row r="547" spans="4:4" ht="12.5">
      <c r="D547" s="41"/>
    </row>
    <row r="548" spans="4:4" ht="12.5">
      <c r="D548" s="41"/>
    </row>
    <row r="549" spans="4:4" ht="12.5">
      <c r="D549" s="41"/>
    </row>
    <row r="550" spans="4:4" ht="12.5">
      <c r="D550" s="41"/>
    </row>
    <row r="551" spans="4:4" ht="12.5">
      <c r="D551" s="41"/>
    </row>
    <row r="552" spans="4:4" ht="12.5">
      <c r="D552" s="41"/>
    </row>
    <row r="553" spans="4:4" ht="12.5">
      <c r="D553" s="41"/>
    </row>
    <row r="554" spans="4:4" ht="12.5">
      <c r="D554" s="41"/>
    </row>
    <row r="555" spans="4:4" ht="12.5">
      <c r="D555" s="41"/>
    </row>
    <row r="556" spans="4:4" ht="12.5">
      <c r="D556" s="41"/>
    </row>
    <row r="557" spans="4:4" ht="12.5">
      <c r="D557" s="41"/>
    </row>
    <row r="558" spans="4:4" ht="12.5">
      <c r="D558" s="41"/>
    </row>
    <row r="559" spans="4:4" ht="12.5">
      <c r="D559" s="41"/>
    </row>
    <row r="560" spans="4:4" ht="12.5">
      <c r="D560" s="41"/>
    </row>
    <row r="561" spans="4:4" ht="12.5">
      <c r="D561" s="41"/>
    </row>
    <row r="562" spans="4:4" ht="12.5">
      <c r="D562" s="41"/>
    </row>
    <row r="563" spans="4:4" ht="12.5">
      <c r="D563" s="41"/>
    </row>
    <row r="564" spans="4:4" ht="12.5">
      <c r="D564" s="41"/>
    </row>
    <row r="565" spans="4:4" ht="12.5">
      <c r="D565" s="41"/>
    </row>
    <row r="566" spans="4:4" ht="12.5">
      <c r="D566" s="41"/>
    </row>
    <row r="567" spans="4:4" ht="12.5">
      <c r="D567" s="41"/>
    </row>
    <row r="568" spans="4:4" ht="12.5">
      <c r="D568" s="41"/>
    </row>
    <row r="569" spans="4:4" ht="12.5">
      <c r="D569" s="41"/>
    </row>
    <row r="570" spans="4:4" ht="12.5">
      <c r="D570" s="41"/>
    </row>
    <row r="571" spans="4:4" ht="12.5">
      <c r="D571" s="41"/>
    </row>
    <row r="572" spans="4:4" ht="12.5">
      <c r="D572" s="41"/>
    </row>
    <row r="573" spans="4:4" ht="12.5">
      <c r="D573" s="41"/>
    </row>
    <row r="574" spans="4:4" ht="12.5">
      <c r="D574" s="41"/>
    </row>
    <row r="575" spans="4:4" ht="12.5">
      <c r="D575" s="41"/>
    </row>
    <row r="576" spans="4:4" ht="12.5">
      <c r="D576" s="41"/>
    </row>
    <row r="577" spans="4:4" ht="12.5">
      <c r="D577" s="41"/>
    </row>
    <row r="578" spans="4:4" ht="12.5">
      <c r="D578" s="41"/>
    </row>
    <row r="579" spans="4:4" ht="12.5">
      <c r="D579" s="41"/>
    </row>
    <row r="580" spans="4:4" ht="12.5">
      <c r="D580" s="41"/>
    </row>
    <row r="581" spans="4:4" ht="12.5">
      <c r="D581" s="41"/>
    </row>
    <row r="582" spans="4:4" ht="12.5">
      <c r="D582" s="41"/>
    </row>
    <row r="583" spans="4:4" ht="12.5">
      <c r="D583" s="41"/>
    </row>
    <row r="584" spans="4:4" ht="12.5">
      <c r="D584" s="41"/>
    </row>
    <row r="585" spans="4:4" ht="12.5">
      <c r="D585" s="41"/>
    </row>
    <row r="586" spans="4:4" ht="12.5">
      <c r="D586" s="41"/>
    </row>
    <row r="587" spans="4:4" ht="12.5">
      <c r="D587" s="41"/>
    </row>
    <row r="588" spans="4:4" ht="12.5">
      <c r="D588" s="41"/>
    </row>
    <row r="589" spans="4:4" ht="12.5">
      <c r="D589" s="41"/>
    </row>
    <row r="590" spans="4:4" ht="12.5">
      <c r="D590" s="41"/>
    </row>
    <row r="591" spans="4:4" ht="12.5">
      <c r="D591" s="41"/>
    </row>
    <row r="592" spans="4:4" ht="12.5">
      <c r="D592" s="41"/>
    </row>
    <row r="593" spans="4:4" ht="12.5">
      <c r="D593" s="41"/>
    </row>
    <row r="594" spans="4:4" ht="12.5">
      <c r="D594" s="41"/>
    </row>
    <row r="595" spans="4:4" ht="12.5">
      <c r="D595" s="41"/>
    </row>
    <row r="596" spans="4:4" ht="12.5">
      <c r="D596" s="41"/>
    </row>
    <row r="597" spans="4:4" ht="12.5">
      <c r="D597" s="41"/>
    </row>
    <row r="598" spans="4:4" ht="12.5">
      <c r="D598" s="41"/>
    </row>
    <row r="599" spans="4:4" ht="12.5">
      <c r="D599" s="41"/>
    </row>
    <row r="600" spans="4:4" ht="12.5">
      <c r="D600" s="41"/>
    </row>
    <row r="601" spans="4:4" ht="12.5">
      <c r="D601" s="41"/>
    </row>
    <row r="602" spans="4:4" ht="12.5">
      <c r="D602" s="41"/>
    </row>
    <row r="603" spans="4:4" ht="12.5">
      <c r="D603" s="41"/>
    </row>
    <row r="604" spans="4:4" ht="12.5">
      <c r="D604" s="41"/>
    </row>
    <row r="605" spans="4:4" ht="12.5">
      <c r="D605" s="41"/>
    </row>
    <row r="606" spans="4:4" ht="12.5">
      <c r="D606" s="41"/>
    </row>
    <row r="607" spans="4:4" ht="12.5">
      <c r="D607" s="41"/>
    </row>
    <row r="608" spans="4:4" ht="12.5">
      <c r="D608" s="41"/>
    </row>
    <row r="609" spans="4:4" ht="12.5">
      <c r="D609" s="41"/>
    </row>
    <row r="610" spans="4:4" ht="12.5">
      <c r="D610" s="41"/>
    </row>
    <row r="611" spans="4:4" ht="12.5">
      <c r="D611" s="41"/>
    </row>
    <row r="612" spans="4:4" ht="12.5">
      <c r="D612" s="41"/>
    </row>
    <row r="613" spans="4:4" ht="12.5">
      <c r="D613" s="41"/>
    </row>
    <row r="614" spans="4:4" ht="12.5">
      <c r="D614" s="41"/>
    </row>
    <row r="615" spans="4:4" ht="12.5">
      <c r="D615" s="41"/>
    </row>
    <row r="616" spans="4:4" ht="12.5">
      <c r="D616" s="41"/>
    </row>
    <row r="617" spans="4:4" ht="12.5">
      <c r="D617" s="41"/>
    </row>
    <row r="618" spans="4:4" ht="12.5">
      <c r="D618" s="41"/>
    </row>
    <row r="619" spans="4:4" ht="12.5">
      <c r="D619" s="41"/>
    </row>
    <row r="620" spans="4:4" ht="12.5">
      <c r="D620" s="41"/>
    </row>
    <row r="621" spans="4:4" ht="12.5">
      <c r="D621" s="41"/>
    </row>
    <row r="622" spans="4:4" ht="12.5">
      <c r="D622" s="41"/>
    </row>
    <row r="623" spans="4:4" ht="12.5">
      <c r="D623" s="41"/>
    </row>
    <row r="624" spans="4:4" ht="12.5">
      <c r="D624" s="41"/>
    </row>
    <row r="625" spans="4:4" ht="12.5">
      <c r="D625" s="41"/>
    </row>
    <row r="626" spans="4:4" ht="12.5">
      <c r="D626" s="41"/>
    </row>
    <row r="627" spans="4:4" ht="12.5">
      <c r="D627" s="41"/>
    </row>
    <row r="628" spans="4:4" ht="12.5">
      <c r="D628" s="41"/>
    </row>
    <row r="629" spans="4:4" ht="12.5">
      <c r="D629" s="41"/>
    </row>
    <row r="630" spans="4:4" ht="12.5">
      <c r="D630" s="41"/>
    </row>
    <row r="631" spans="4:4" ht="12.5">
      <c r="D631" s="41"/>
    </row>
    <row r="632" spans="4:4" ht="12.5">
      <c r="D632" s="41"/>
    </row>
    <row r="633" spans="4:4" ht="12.5">
      <c r="D633" s="41"/>
    </row>
    <row r="634" spans="4:4" ht="12.5">
      <c r="D634" s="41"/>
    </row>
    <row r="635" spans="4:4" ht="12.5">
      <c r="D635" s="41"/>
    </row>
    <row r="636" spans="4:4" ht="12.5">
      <c r="D636" s="41"/>
    </row>
    <row r="637" spans="4:4" ht="12.5">
      <c r="D637" s="41"/>
    </row>
    <row r="638" spans="4:4" ht="12.5">
      <c r="D638" s="41"/>
    </row>
    <row r="639" spans="4:4" ht="12.5">
      <c r="D639" s="41"/>
    </row>
    <row r="640" spans="4:4" ht="12.5">
      <c r="D640" s="41"/>
    </row>
    <row r="641" spans="4:4" ht="12.5">
      <c r="D641" s="41"/>
    </row>
    <row r="642" spans="4:4" ht="12.5">
      <c r="D642" s="41"/>
    </row>
    <row r="643" spans="4:4" ht="12.5">
      <c r="D643" s="41"/>
    </row>
    <row r="644" spans="4:4" ht="12.5">
      <c r="D644" s="41"/>
    </row>
    <row r="645" spans="4:4" ht="12.5">
      <c r="D645" s="41"/>
    </row>
    <row r="646" spans="4:4" ht="12.5">
      <c r="D646" s="41"/>
    </row>
    <row r="647" spans="4:4" ht="12.5">
      <c r="D647" s="41"/>
    </row>
    <row r="648" spans="4:4" ht="12.5">
      <c r="D648" s="41"/>
    </row>
    <row r="649" spans="4:4" ht="12.5">
      <c r="D649" s="41"/>
    </row>
    <row r="650" spans="4:4" ht="12.5">
      <c r="D650" s="41"/>
    </row>
    <row r="651" spans="4:4" ht="12.5">
      <c r="D651" s="41"/>
    </row>
    <row r="652" spans="4:4" ht="12.5">
      <c r="D652" s="41"/>
    </row>
    <row r="653" spans="4:4" ht="12.5">
      <c r="D653" s="41"/>
    </row>
    <row r="654" spans="4:4" ht="12.5">
      <c r="D654" s="41"/>
    </row>
    <row r="655" spans="4:4" ht="12.5">
      <c r="D655" s="41"/>
    </row>
    <row r="656" spans="4:4" ht="12.5">
      <c r="D656" s="41"/>
    </row>
    <row r="657" spans="4:4" ht="12.5">
      <c r="D657" s="41"/>
    </row>
    <row r="658" spans="4:4" ht="12.5">
      <c r="D658" s="41"/>
    </row>
    <row r="659" spans="4:4" ht="12.5">
      <c r="D659" s="41"/>
    </row>
    <row r="660" spans="4:4" ht="12.5">
      <c r="D660" s="41"/>
    </row>
    <row r="661" spans="4:4" ht="12.5">
      <c r="D661" s="41"/>
    </row>
    <row r="662" spans="4:4" ht="12.5">
      <c r="D662" s="41"/>
    </row>
    <row r="663" spans="4:4" ht="12.5">
      <c r="D663" s="41"/>
    </row>
    <row r="664" spans="4:4" ht="12.5">
      <c r="D664" s="41"/>
    </row>
    <row r="665" spans="4:4" ht="12.5">
      <c r="D665" s="41"/>
    </row>
    <row r="666" spans="4:4" ht="12.5">
      <c r="D666" s="41"/>
    </row>
    <row r="667" spans="4:4" ht="12.5">
      <c r="D667" s="41"/>
    </row>
    <row r="668" spans="4:4" ht="12.5">
      <c r="D668" s="41"/>
    </row>
    <row r="669" spans="4:4" ht="12.5">
      <c r="D669" s="41"/>
    </row>
    <row r="670" spans="4:4" ht="12.5">
      <c r="D670" s="41"/>
    </row>
    <row r="671" spans="4:4" ht="12.5">
      <c r="D671" s="41"/>
    </row>
    <row r="672" spans="4:4" ht="12.5">
      <c r="D672" s="41"/>
    </row>
    <row r="673" spans="4:4" ht="12.5">
      <c r="D673" s="41"/>
    </row>
    <row r="674" spans="4:4" ht="12.5">
      <c r="D674" s="41"/>
    </row>
    <row r="675" spans="4:4" ht="12.5">
      <c r="D675" s="41"/>
    </row>
    <row r="676" spans="4:4" ht="12.5">
      <c r="D676" s="41"/>
    </row>
    <row r="677" spans="4:4" ht="12.5">
      <c r="D677" s="41"/>
    </row>
    <row r="678" spans="4:4" ht="12.5">
      <c r="D678" s="41"/>
    </row>
    <row r="679" spans="4:4" ht="12.5">
      <c r="D679" s="41"/>
    </row>
    <row r="680" spans="4:4" ht="12.5">
      <c r="D680" s="41"/>
    </row>
    <row r="681" spans="4:4" ht="12.5">
      <c r="D681" s="41"/>
    </row>
    <row r="682" spans="4:4" ht="12.5">
      <c r="D682" s="41"/>
    </row>
    <row r="683" spans="4:4" ht="12.5">
      <c r="D683" s="41"/>
    </row>
    <row r="684" spans="4:4" ht="12.5">
      <c r="D684" s="41"/>
    </row>
    <row r="685" spans="4:4" ht="12.5">
      <c r="D685" s="41"/>
    </row>
    <row r="686" spans="4:4" ht="12.5">
      <c r="D686" s="41"/>
    </row>
    <row r="687" spans="4:4" ht="12.5">
      <c r="D687" s="41"/>
    </row>
    <row r="688" spans="4:4" ht="12.5">
      <c r="D688" s="41"/>
    </row>
    <row r="689" spans="4:4" ht="12.5">
      <c r="D689" s="41"/>
    </row>
    <row r="690" spans="4:4" ht="12.5">
      <c r="D690" s="41"/>
    </row>
    <row r="691" spans="4:4" ht="12.5">
      <c r="D691" s="41"/>
    </row>
    <row r="692" spans="4:4" ht="12.5">
      <c r="D692" s="41"/>
    </row>
    <row r="693" spans="4:4" ht="12.5">
      <c r="D693" s="41"/>
    </row>
    <row r="694" spans="4:4" ht="12.5">
      <c r="D694" s="41"/>
    </row>
    <row r="695" spans="4:4" ht="12.5">
      <c r="D695" s="41"/>
    </row>
    <row r="696" spans="4:4" ht="12.5">
      <c r="D696" s="41"/>
    </row>
    <row r="697" spans="4:4" ht="12.5">
      <c r="D697" s="41"/>
    </row>
    <row r="698" spans="4:4" ht="12.5">
      <c r="D698" s="41"/>
    </row>
    <row r="699" spans="4:4" ht="12.5">
      <c r="D699" s="41"/>
    </row>
    <row r="700" spans="4:4" ht="12.5">
      <c r="D700" s="41"/>
    </row>
    <row r="701" spans="4:4" ht="12.5">
      <c r="D701" s="41"/>
    </row>
    <row r="702" spans="4:4" ht="12.5">
      <c r="D702" s="41"/>
    </row>
    <row r="703" spans="4:4" ht="12.5">
      <c r="D703" s="41"/>
    </row>
    <row r="704" spans="4:4" ht="12.5">
      <c r="D704" s="41"/>
    </row>
    <row r="705" spans="4:4" ht="12.5">
      <c r="D705" s="41"/>
    </row>
    <row r="706" spans="4:4" ht="12.5">
      <c r="D706" s="41"/>
    </row>
    <row r="707" spans="4:4" ht="12.5">
      <c r="D707" s="41"/>
    </row>
    <row r="708" spans="4:4" ht="12.5">
      <c r="D708" s="41"/>
    </row>
    <row r="709" spans="4:4" ht="12.5">
      <c r="D709" s="41"/>
    </row>
    <row r="710" spans="4:4" ht="12.5">
      <c r="D710" s="41"/>
    </row>
    <row r="711" spans="4:4" ht="12.5">
      <c r="D711" s="41"/>
    </row>
    <row r="712" spans="4:4" ht="12.5">
      <c r="D712" s="41"/>
    </row>
    <row r="713" spans="4:4" ht="12.5">
      <c r="D713" s="41"/>
    </row>
    <row r="714" spans="4:4" ht="12.5">
      <c r="D714" s="41"/>
    </row>
    <row r="715" spans="4:4" ht="12.5">
      <c r="D715" s="41"/>
    </row>
    <row r="716" spans="4:4" ht="12.5">
      <c r="D716" s="41"/>
    </row>
    <row r="717" spans="4:4" ht="12.5">
      <c r="D717" s="41"/>
    </row>
    <row r="718" spans="4:4" ht="12.5">
      <c r="D718" s="41"/>
    </row>
    <row r="719" spans="4:4" ht="12.5">
      <c r="D719" s="41"/>
    </row>
    <row r="720" spans="4:4" ht="12.5">
      <c r="D720" s="41"/>
    </row>
    <row r="721" spans="4:4" ht="12.5">
      <c r="D721" s="41"/>
    </row>
    <row r="722" spans="4:4" ht="12.5">
      <c r="D722" s="41"/>
    </row>
    <row r="723" spans="4:4" ht="12.5">
      <c r="D723" s="41"/>
    </row>
    <row r="724" spans="4:4" ht="12.5">
      <c r="D724" s="41"/>
    </row>
    <row r="725" spans="4:4" ht="12.5">
      <c r="D725" s="41"/>
    </row>
    <row r="726" spans="4:4" ht="12.5">
      <c r="D726" s="41"/>
    </row>
    <row r="727" spans="4:4" ht="12.5">
      <c r="D727" s="41"/>
    </row>
    <row r="728" spans="4:4" ht="12.5">
      <c r="D728" s="41"/>
    </row>
    <row r="729" spans="4:4" ht="12.5">
      <c r="D729" s="41"/>
    </row>
    <row r="730" spans="4:4" ht="12.5">
      <c r="D730" s="41"/>
    </row>
    <row r="731" spans="4:4" ht="12.5">
      <c r="D731" s="41"/>
    </row>
    <row r="732" spans="4:4" ht="12.5">
      <c r="D732" s="41"/>
    </row>
    <row r="733" spans="4:4" ht="12.5">
      <c r="D733" s="41"/>
    </row>
    <row r="734" spans="4:4" ht="12.5">
      <c r="D734" s="41"/>
    </row>
    <row r="735" spans="4:4" ht="12.5">
      <c r="D735" s="41"/>
    </row>
    <row r="736" spans="4:4" ht="12.5">
      <c r="D736" s="41"/>
    </row>
    <row r="737" spans="4:4" ht="12.5">
      <c r="D737" s="41"/>
    </row>
    <row r="738" spans="4:4" ht="12.5">
      <c r="D738" s="41"/>
    </row>
    <row r="739" spans="4:4" ht="12.5">
      <c r="D739" s="41"/>
    </row>
    <row r="740" spans="4:4" ht="12.5">
      <c r="D740" s="41"/>
    </row>
    <row r="741" spans="4:4" ht="12.5">
      <c r="D741" s="41"/>
    </row>
    <row r="742" spans="4:4" ht="12.5">
      <c r="D742" s="41"/>
    </row>
    <row r="743" spans="4:4" ht="12.5">
      <c r="D743" s="41"/>
    </row>
    <row r="744" spans="4:4" ht="12.5">
      <c r="D744" s="41"/>
    </row>
    <row r="745" spans="4:4" ht="12.5">
      <c r="D745" s="41"/>
    </row>
    <row r="746" spans="4:4" ht="12.5">
      <c r="D746" s="41"/>
    </row>
    <row r="747" spans="4:4" ht="12.5">
      <c r="D747" s="41"/>
    </row>
    <row r="748" spans="4:4" ht="12.5">
      <c r="D748" s="41"/>
    </row>
    <row r="749" spans="4:4" ht="12.5">
      <c r="D749" s="41"/>
    </row>
    <row r="750" spans="4:4" ht="12.5">
      <c r="D750" s="41"/>
    </row>
    <row r="751" spans="4:4" ht="12.5">
      <c r="D751" s="41"/>
    </row>
    <row r="752" spans="4:4" ht="12.5">
      <c r="D752" s="41"/>
    </row>
    <row r="753" spans="4:4" ht="12.5">
      <c r="D753" s="41"/>
    </row>
    <row r="754" spans="4:4" ht="12.5">
      <c r="D754" s="41"/>
    </row>
    <row r="755" spans="4:4" ht="12.5">
      <c r="D755" s="41"/>
    </row>
    <row r="756" spans="4:4" ht="12.5">
      <c r="D756" s="41"/>
    </row>
    <row r="757" spans="4:4" ht="12.5">
      <c r="D757" s="41"/>
    </row>
    <row r="758" spans="4:4" ht="12.5">
      <c r="D758" s="41"/>
    </row>
    <row r="759" spans="4:4" ht="12.5">
      <c r="D759" s="41"/>
    </row>
    <row r="760" spans="4:4" ht="12.5">
      <c r="D760" s="41"/>
    </row>
    <row r="761" spans="4:4" ht="12.5">
      <c r="D761" s="41"/>
    </row>
    <row r="762" spans="4:4" ht="12.5">
      <c r="D762" s="41"/>
    </row>
    <row r="763" spans="4:4" ht="12.5">
      <c r="D763" s="41"/>
    </row>
    <row r="764" spans="4:4" ht="12.5">
      <c r="D764" s="41"/>
    </row>
    <row r="765" spans="4:4" ht="12.5">
      <c r="D765" s="41"/>
    </row>
    <row r="766" spans="4:4" ht="12.5">
      <c r="D766" s="41"/>
    </row>
    <row r="767" spans="4:4" ht="12.5">
      <c r="D767" s="41"/>
    </row>
    <row r="768" spans="4:4" ht="12.5">
      <c r="D768" s="41"/>
    </row>
    <row r="769" spans="4:4" ht="12.5">
      <c r="D769" s="41"/>
    </row>
    <row r="770" spans="4:4" ht="12.5">
      <c r="D770" s="41"/>
    </row>
    <row r="771" spans="4:4" ht="12.5">
      <c r="D771" s="41"/>
    </row>
    <row r="772" spans="4:4" ht="12.5">
      <c r="D772" s="41"/>
    </row>
    <row r="773" spans="4:4" ht="12.5">
      <c r="D773" s="41"/>
    </row>
    <row r="774" spans="4:4" ht="12.5">
      <c r="D774" s="41"/>
    </row>
    <row r="775" spans="4:4" ht="12.5">
      <c r="D775" s="41"/>
    </row>
    <row r="776" spans="4:4" ht="12.5">
      <c r="D776" s="41"/>
    </row>
    <row r="777" spans="4:4" ht="12.5">
      <c r="D777" s="41"/>
    </row>
    <row r="778" spans="4:4" ht="12.5">
      <c r="D778" s="41"/>
    </row>
    <row r="779" spans="4:4" ht="12.5">
      <c r="D779" s="41"/>
    </row>
    <row r="780" spans="4:4" ht="12.5">
      <c r="D780" s="41"/>
    </row>
    <row r="781" spans="4:4" ht="12.5">
      <c r="D781" s="41"/>
    </row>
    <row r="782" spans="4:4" ht="12.5">
      <c r="D782" s="41"/>
    </row>
    <row r="783" spans="4:4" ht="12.5">
      <c r="D783" s="41"/>
    </row>
    <row r="784" spans="4:4" ht="12.5">
      <c r="D784" s="41"/>
    </row>
    <row r="785" spans="4:4" ht="12.5">
      <c r="D785" s="41"/>
    </row>
    <row r="786" spans="4:4" ht="12.5">
      <c r="D786" s="41"/>
    </row>
    <row r="787" spans="4:4" ht="12.5">
      <c r="D787" s="41"/>
    </row>
    <row r="788" spans="4:4" ht="12.5">
      <c r="D788" s="41"/>
    </row>
    <row r="789" spans="4:4" ht="12.5">
      <c r="D789" s="41"/>
    </row>
    <row r="790" spans="4:4" ht="12.5">
      <c r="D790" s="41"/>
    </row>
    <row r="791" spans="4:4" ht="12.5">
      <c r="D791" s="41"/>
    </row>
    <row r="792" spans="4:4" ht="12.5">
      <c r="D792" s="41"/>
    </row>
    <row r="793" spans="4:4" ht="12.5">
      <c r="D793" s="41"/>
    </row>
    <row r="794" spans="4:4" ht="12.5">
      <c r="D794" s="41"/>
    </row>
    <row r="795" spans="4:4" ht="12.5">
      <c r="D795" s="41"/>
    </row>
    <row r="796" spans="4:4" ht="12.5">
      <c r="D796" s="41"/>
    </row>
    <row r="797" spans="4:4" ht="12.5">
      <c r="D797" s="41"/>
    </row>
    <row r="798" spans="4:4" ht="12.5">
      <c r="D798" s="41"/>
    </row>
    <row r="799" spans="4:4" ht="12.5">
      <c r="D799" s="41"/>
    </row>
    <row r="800" spans="4:4" ht="12.5">
      <c r="D800" s="41"/>
    </row>
    <row r="801" spans="4:4" ht="12.5">
      <c r="D801" s="41"/>
    </row>
    <row r="802" spans="4:4" ht="12.5">
      <c r="D802" s="41"/>
    </row>
    <row r="803" spans="4:4" ht="12.5">
      <c r="D803" s="41"/>
    </row>
    <row r="804" spans="4:4" ht="12.5">
      <c r="D804" s="41"/>
    </row>
    <row r="805" spans="4:4" ht="12.5">
      <c r="D805" s="41"/>
    </row>
    <row r="806" spans="4:4" ht="12.5">
      <c r="D806" s="41"/>
    </row>
    <row r="807" spans="4:4" ht="12.5">
      <c r="D807" s="41"/>
    </row>
    <row r="808" spans="4:4" ht="12.5">
      <c r="D808" s="41"/>
    </row>
    <row r="809" spans="4:4" ht="12.5">
      <c r="D809" s="41"/>
    </row>
    <row r="810" spans="4:4" ht="12.5">
      <c r="D810" s="41"/>
    </row>
    <row r="811" spans="4:4" ht="12.5">
      <c r="D811" s="41"/>
    </row>
    <row r="812" spans="4:4" ht="12.5">
      <c r="D812" s="41"/>
    </row>
    <row r="813" spans="4:4" ht="12.5">
      <c r="D813" s="41"/>
    </row>
    <row r="814" spans="4:4" ht="12.5">
      <c r="D814" s="41"/>
    </row>
    <row r="815" spans="4:4" ht="12.5">
      <c r="D815" s="41"/>
    </row>
    <row r="816" spans="4:4" ht="12.5">
      <c r="D816" s="41"/>
    </row>
    <row r="817" spans="4:4" ht="12.5">
      <c r="D817" s="41"/>
    </row>
    <row r="818" spans="4:4" ht="12.5">
      <c r="D818" s="41"/>
    </row>
    <row r="819" spans="4:4" ht="12.5">
      <c r="D819" s="41"/>
    </row>
    <row r="820" spans="4:4" ht="12.5">
      <c r="D820" s="41"/>
    </row>
    <row r="821" spans="4:4" ht="12.5">
      <c r="D821" s="41"/>
    </row>
    <row r="822" spans="4:4" ht="12.5">
      <c r="D822" s="41"/>
    </row>
    <row r="823" spans="4:4" ht="12.5">
      <c r="D823" s="41"/>
    </row>
    <row r="824" spans="4:4" ht="12.5">
      <c r="D824" s="41"/>
    </row>
    <row r="825" spans="4:4" ht="12.5">
      <c r="D825" s="41"/>
    </row>
    <row r="826" spans="4:4" ht="12.5">
      <c r="D826" s="41"/>
    </row>
    <row r="827" spans="4:4" ht="12.5">
      <c r="D827" s="41"/>
    </row>
    <row r="828" spans="4:4" ht="12.5">
      <c r="D828" s="41"/>
    </row>
    <row r="829" spans="4:4" ht="12.5">
      <c r="D829" s="41"/>
    </row>
    <row r="830" spans="4:4" ht="12.5">
      <c r="D830" s="41"/>
    </row>
    <row r="831" spans="4:4" ht="12.5">
      <c r="D831" s="41"/>
    </row>
    <row r="832" spans="4:4" ht="12.5">
      <c r="D832" s="41"/>
    </row>
    <row r="833" spans="4:4" ht="12.5">
      <c r="D833" s="41"/>
    </row>
    <row r="834" spans="4:4" ht="12.5">
      <c r="D834" s="41"/>
    </row>
    <row r="835" spans="4:4" ht="12.5">
      <c r="D835" s="41"/>
    </row>
    <row r="836" spans="4:4" ht="12.5">
      <c r="D836" s="41"/>
    </row>
    <row r="837" spans="4:4" ht="12.5">
      <c r="D837" s="41"/>
    </row>
    <row r="838" spans="4:4" ht="12.5">
      <c r="D838" s="41"/>
    </row>
    <row r="839" spans="4:4" ht="12.5">
      <c r="D839" s="41"/>
    </row>
    <row r="840" spans="4:4" ht="12.5">
      <c r="D840" s="41"/>
    </row>
    <row r="841" spans="4:4" ht="12.5">
      <c r="D841" s="41"/>
    </row>
    <row r="842" spans="4:4" ht="12.5">
      <c r="D842" s="41"/>
    </row>
    <row r="843" spans="4:4" ht="12.5">
      <c r="D843" s="41"/>
    </row>
    <row r="844" spans="4:4" ht="12.5">
      <c r="D844" s="41"/>
    </row>
    <row r="845" spans="4:4" ht="12.5">
      <c r="D845" s="41"/>
    </row>
    <row r="846" spans="4:4" ht="12.5">
      <c r="D846" s="41"/>
    </row>
    <row r="847" spans="4:4" ht="12.5">
      <c r="D847" s="41"/>
    </row>
    <row r="848" spans="4:4" ht="12.5">
      <c r="D848" s="41"/>
    </row>
    <row r="849" spans="4:4" ht="12.5">
      <c r="D849" s="41"/>
    </row>
    <row r="850" spans="4:4" ht="12.5">
      <c r="D850" s="41"/>
    </row>
    <row r="851" spans="4:4" ht="12.5">
      <c r="D851" s="41"/>
    </row>
    <row r="852" spans="4:4" ht="12.5">
      <c r="D852" s="41"/>
    </row>
    <row r="853" spans="4:4" ht="12.5">
      <c r="D853" s="41"/>
    </row>
    <row r="854" spans="4:4" ht="12.5">
      <c r="D854" s="41"/>
    </row>
    <row r="855" spans="4:4" ht="12.5">
      <c r="D855" s="41"/>
    </row>
    <row r="856" spans="4:4" ht="12.5">
      <c r="D856" s="41"/>
    </row>
    <row r="857" spans="4:4" ht="12.5">
      <c r="D857" s="41"/>
    </row>
    <row r="858" spans="4:4" ht="12.5">
      <c r="D858" s="41"/>
    </row>
    <row r="859" spans="4:4" ht="12.5">
      <c r="D859" s="41"/>
    </row>
    <row r="860" spans="4:4" ht="12.5">
      <c r="D860" s="41"/>
    </row>
    <row r="861" spans="4:4" ht="12.5">
      <c r="D861" s="41"/>
    </row>
    <row r="862" spans="4:4" ht="12.5">
      <c r="D862" s="41"/>
    </row>
    <row r="863" spans="4:4" ht="12.5">
      <c r="D863" s="41"/>
    </row>
    <row r="864" spans="4:4" ht="12.5">
      <c r="D864" s="41"/>
    </row>
    <row r="865" spans="4:4" ht="12.5">
      <c r="D865" s="41"/>
    </row>
    <row r="866" spans="4:4" ht="12.5">
      <c r="D866" s="41"/>
    </row>
    <row r="867" spans="4:4" ht="12.5">
      <c r="D867" s="41"/>
    </row>
    <row r="868" spans="4:4" ht="12.5">
      <c r="D868" s="41"/>
    </row>
    <row r="869" spans="4:4" ht="12.5">
      <c r="D869" s="41"/>
    </row>
    <row r="870" spans="4:4" ht="12.5">
      <c r="D870" s="41"/>
    </row>
    <row r="871" spans="4:4" ht="12.5">
      <c r="D871" s="41"/>
    </row>
    <row r="872" spans="4:4" ht="12.5">
      <c r="D872" s="41"/>
    </row>
    <row r="873" spans="4:4" ht="12.5">
      <c r="D873" s="41"/>
    </row>
    <row r="874" spans="4:4" ht="12.5">
      <c r="D874" s="41"/>
    </row>
    <row r="875" spans="4:4" ht="12.5">
      <c r="D875" s="41"/>
    </row>
    <row r="876" spans="4:4" ht="12.5">
      <c r="D876" s="41"/>
    </row>
    <row r="877" spans="4:4" ht="12.5">
      <c r="D877" s="41"/>
    </row>
    <row r="878" spans="4:4" ht="12.5">
      <c r="D878" s="41"/>
    </row>
    <row r="879" spans="4:4" ht="12.5">
      <c r="D879" s="41"/>
    </row>
    <row r="880" spans="4:4" ht="12.5">
      <c r="D880" s="41"/>
    </row>
    <row r="881" spans="4:4" ht="12.5">
      <c r="D881" s="41"/>
    </row>
    <row r="882" spans="4:4" ht="12.5">
      <c r="D882" s="41"/>
    </row>
    <row r="883" spans="4:4" ht="12.5">
      <c r="D883" s="41"/>
    </row>
    <row r="884" spans="4:4" ht="12.5">
      <c r="D884" s="41"/>
    </row>
    <row r="885" spans="4:4" ht="12.5">
      <c r="D885" s="41"/>
    </row>
    <row r="886" spans="4:4" ht="12.5">
      <c r="D886" s="41"/>
    </row>
    <row r="887" spans="4:4" ht="12.5">
      <c r="D887" s="41"/>
    </row>
    <row r="888" spans="4:4" ht="12.5">
      <c r="D888" s="41"/>
    </row>
    <row r="889" spans="4:4" ht="12.5">
      <c r="D889" s="41"/>
    </row>
    <row r="890" spans="4:4" ht="12.5">
      <c r="D890" s="41"/>
    </row>
    <row r="891" spans="4:4" ht="12.5">
      <c r="D891" s="41"/>
    </row>
    <row r="892" spans="4:4" ht="12.5">
      <c r="D892" s="41"/>
    </row>
    <row r="893" spans="4:4" ht="12.5">
      <c r="D893" s="41"/>
    </row>
    <row r="894" spans="4:4" ht="12.5">
      <c r="D894" s="41"/>
    </row>
    <row r="895" spans="4:4" ht="12.5">
      <c r="D895" s="41"/>
    </row>
    <row r="896" spans="4:4" ht="12.5">
      <c r="D896" s="41"/>
    </row>
    <row r="897" spans="4:4" ht="12.5">
      <c r="D897" s="41"/>
    </row>
    <row r="898" spans="4:4" ht="12.5">
      <c r="D898" s="41"/>
    </row>
    <row r="899" spans="4:4" ht="12.5">
      <c r="D899" s="41"/>
    </row>
    <row r="900" spans="4:4" ht="12.5">
      <c r="D900" s="41"/>
    </row>
    <row r="901" spans="4:4" ht="12.5">
      <c r="D901" s="41"/>
    </row>
    <row r="902" spans="4:4" ht="12.5">
      <c r="D902" s="41"/>
    </row>
    <row r="903" spans="4:4" ht="12.5">
      <c r="D903" s="41"/>
    </row>
    <row r="904" spans="4:4" ht="12.5">
      <c r="D904" s="41"/>
    </row>
    <row r="905" spans="4:4" ht="12.5">
      <c r="D905" s="41"/>
    </row>
    <row r="906" spans="4:4" ht="12.5">
      <c r="D906" s="41"/>
    </row>
    <row r="907" spans="4:4" ht="12.5">
      <c r="D907" s="41"/>
    </row>
    <row r="908" spans="4:4" ht="12.5">
      <c r="D908" s="41"/>
    </row>
    <row r="909" spans="4:4" ht="12.5">
      <c r="D909" s="41"/>
    </row>
    <row r="910" spans="4:4" ht="12.5">
      <c r="D910" s="41"/>
    </row>
    <row r="911" spans="4:4" ht="12.5">
      <c r="D911" s="41"/>
    </row>
    <row r="912" spans="4:4" ht="12.5">
      <c r="D912" s="41"/>
    </row>
    <row r="913" spans="4:4" ht="12.5">
      <c r="D913" s="41"/>
    </row>
    <row r="914" spans="4:4" ht="12.5">
      <c r="D914" s="41"/>
    </row>
    <row r="915" spans="4:4" ht="12.5">
      <c r="D915" s="41"/>
    </row>
    <row r="916" spans="4:4" ht="12.5">
      <c r="D916" s="41"/>
    </row>
    <row r="917" spans="4:4" ht="12.5">
      <c r="D917" s="41"/>
    </row>
    <row r="918" spans="4:4" ht="12.5">
      <c r="D918" s="41"/>
    </row>
    <row r="919" spans="4:4" ht="12.5">
      <c r="D919" s="41"/>
    </row>
    <row r="920" spans="4:4" ht="12.5">
      <c r="D920" s="41"/>
    </row>
    <row r="921" spans="4:4" ht="12.5">
      <c r="D921" s="41"/>
    </row>
    <row r="922" spans="4:4" ht="12.5">
      <c r="D922" s="41"/>
    </row>
    <row r="923" spans="4:4" ht="12.5">
      <c r="D923" s="41"/>
    </row>
    <row r="924" spans="4:4" ht="12.5">
      <c r="D924" s="41"/>
    </row>
    <row r="925" spans="4:4" ht="12.5">
      <c r="D925" s="41"/>
    </row>
    <row r="926" spans="4:4" ht="12.5">
      <c r="D926" s="41"/>
    </row>
    <row r="927" spans="4:4" ht="12.5">
      <c r="D927" s="41"/>
    </row>
    <row r="928" spans="4:4" ht="12.5">
      <c r="D928" s="41"/>
    </row>
    <row r="929" spans="4:4" ht="12.5">
      <c r="D929" s="41"/>
    </row>
    <row r="930" spans="4:4" ht="12.5">
      <c r="D930" s="41"/>
    </row>
    <row r="931" spans="4:4" ht="12.5">
      <c r="D931" s="41"/>
    </row>
    <row r="932" spans="4:4" ht="12.5">
      <c r="D932" s="41"/>
    </row>
    <row r="933" spans="4:4" ht="12.5">
      <c r="D933" s="41"/>
    </row>
    <row r="934" spans="4:4" ht="12.5">
      <c r="D934" s="41"/>
    </row>
    <row r="935" spans="4:4" ht="12.5">
      <c r="D935" s="41"/>
    </row>
    <row r="936" spans="4:4" ht="12.5">
      <c r="D936" s="41"/>
    </row>
    <row r="937" spans="4:4" ht="12.5">
      <c r="D937" s="41"/>
    </row>
    <row r="938" spans="4:4" ht="12.5">
      <c r="D938" s="41"/>
    </row>
    <row r="939" spans="4:4" ht="12.5">
      <c r="D939" s="41"/>
    </row>
    <row r="940" spans="4:4" ht="12.5">
      <c r="D940" s="41"/>
    </row>
    <row r="941" spans="4:4" ht="12.5">
      <c r="D941" s="41"/>
    </row>
    <row r="942" spans="4:4" ht="12.5">
      <c r="D942" s="41"/>
    </row>
    <row r="943" spans="4:4" ht="12.5">
      <c r="D943" s="41"/>
    </row>
    <row r="944" spans="4:4" ht="12.5">
      <c r="D944" s="41"/>
    </row>
    <row r="945" spans="4:4" ht="12.5">
      <c r="D945" s="41"/>
    </row>
    <row r="946" spans="4:4" ht="12.5">
      <c r="D946" s="41"/>
    </row>
    <row r="947" spans="4:4" ht="12.5">
      <c r="D947" s="41"/>
    </row>
    <row r="948" spans="4:4" ht="12.5">
      <c r="D948" s="41"/>
    </row>
    <row r="949" spans="4:4" ht="12.5">
      <c r="D949" s="41"/>
    </row>
    <row r="950" spans="4:4" ht="12.5">
      <c r="D950" s="41"/>
    </row>
    <row r="951" spans="4:4" ht="12.5">
      <c r="D951" s="41"/>
    </row>
    <row r="952" spans="4:4" ht="12.5">
      <c r="D952" s="41"/>
    </row>
    <row r="953" spans="4:4" ht="12.5">
      <c r="D953" s="41"/>
    </row>
    <row r="954" spans="4:4" ht="12.5">
      <c r="D954" s="41"/>
    </row>
    <row r="955" spans="4:4" ht="12.5">
      <c r="D955" s="41"/>
    </row>
    <row r="956" spans="4:4" ht="12.5">
      <c r="D956" s="41"/>
    </row>
    <row r="957" spans="4:4" ht="12.5">
      <c r="D957" s="41"/>
    </row>
    <row r="958" spans="4:4" ht="12.5">
      <c r="D958" s="41"/>
    </row>
    <row r="959" spans="4:4" ht="12.5">
      <c r="D959" s="41"/>
    </row>
    <row r="960" spans="4:4" ht="12.5">
      <c r="D960" s="41"/>
    </row>
    <row r="961" spans="4:4" ht="12.5">
      <c r="D961" s="41"/>
    </row>
    <row r="962" spans="4:4" ht="12.5">
      <c r="D962" s="41"/>
    </row>
    <row r="963" spans="4:4" ht="12.5">
      <c r="D963" s="41"/>
    </row>
    <row r="964" spans="4:4" ht="12.5">
      <c r="D964" s="41"/>
    </row>
    <row r="965" spans="4:4" ht="12.5">
      <c r="D965" s="41"/>
    </row>
    <row r="966" spans="4:4" ht="12.5">
      <c r="D966" s="41"/>
    </row>
    <row r="967" spans="4:4" ht="12.5">
      <c r="D967" s="41"/>
    </row>
    <row r="968" spans="4:4" ht="12.5">
      <c r="D968" s="41"/>
    </row>
    <row r="969" spans="4:4" ht="12.5">
      <c r="D969" s="41"/>
    </row>
    <row r="970" spans="4:4" ht="12.5">
      <c r="D970" s="41"/>
    </row>
    <row r="971" spans="4:4" ht="12.5">
      <c r="D971" s="41"/>
    </row>
    <row r="972" spans="4:4" ht="12.5">
      <c r="D972" s="41"/>
    </row>
    <row r="973" spans="4:4" ht="12.5">
      <c r="D973" s="41"/>
    </row>
    <row r="974" spans="4:4" ht="12.5">
      <c r="D974" s="41"/>
    </row>
    <row r="975" spans="4:4" ht="12.5">
      <c r="D975" s="41"/>
    </row>
    <row r="976" spans="4:4" ht="12.5">
      <c r="D976" s="41"/>
    </row>
    <row r="977" spans="4:4" ht="12.5">
      <c r="D977" s="41"/>
    </row>
    <row r="978" spans="4:4" ht="12.5">
      <c r="D978" s="41"/>
    </row>
    <row r="979" spans="4:4" ht="12.5">
      <c r="D979" s="41"/>
    </row>
    <row r="980" spans="4:4" ht="12.5">
      <c r="D980" s="41"/>
    </row>
    <row r="981" spans="4:4" ht="12.5">
      <c r="D981" s="41"/>
    </row>
    <row r="982" spans="4:4" ht="12.5">
      <c r="D982" s="41"/>
    </row>
    <row r="983" spans="4:4" ht="12.5">
      <c r="D983" s="41"/>
    </row>
    <row r="984" spans="4:4" ht="12.5">
      <c r="D984" s="41"/>
    </row>
    <row r="985" spans="4:4" ht="12.5">
      <c r="D985" s="41"/>
    </row>
    <row r="986" spans="4:4" ht="12.5">
      <c r="D986" s="41"/>
    </row>
    <row r="987" spans="4:4" ht="12.5">
      <c r="D987" s="41"/>
    </row>
    <row r="988" spans="4:4" ht="12.5">
      <c r="D988" s="41"/>
    </row>
    <row r="989" spans="4:4" ht="12.5">
      <c r="D989" s="41"/>
    </row>
    <row r="990" spans="4:4" ht="12.5">
      <c r="D990" s="41"/>
    </row>
    <row r="991" spans="4:4" ht="12.5">
      <c r="D991" s="41"/>
    </row>
    <row r="992" spans="4:4" ht="12.5">
      <c r="D992" s="41"/>
    </row>
    <row r="993" spans="4:4" ht="12.5">
      <c r="D993" s="41"/>
    </row>
    <row r="994" spans="4:4" ht="12.5">
      <c r="D994" s="41"/>
    </row>
    <row r="995" spans="4:4" ht="12.5">
      <c r="D995" s="41"/>
    </row>
    <row r="996" spans="4:4" ht="12.5">
      <c r="D996" s="41"/>
    </row>
    <row r="997" spans="4:4" ht="12.5">
      <c r="D997" s="41"/>
    </row>
    <row r="998" spans="4:4" ht="12.5">
      <c r="D998" s="41"/>
    </row>
    <row r="999" spans="4:4" ht="12.5">
      <c r="D999" s="41"/>
    </row>
    <row r="1000" spans="4:4" ht="12.5">
      <c r="D1000" s="4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G109"/>
  <sheetViews>
    <sheetView topLeftCell="A99" zoomScale="80" zoomScaleNormal="80" workbookViewId="0">
      <selection activeCell="F64" sqref="F64"/>
    </sheetView>
  </sheetViews>
  <sheetFormatPr defaultColWidth="12.54296875" defaultRowHeight="15.75" customHeight="1"/>
  <cols>
    <col min="1" max="1" width="16.54296875" style="48" customWidth="1"/>
    <col min="2" max="2" width="30.453125" style="53" customWidth="1"/>
    <col min="3" max="3" width="12.54296875" style="165"/>
    <col min="4" max="4" width="0" style="165" hidden="1" customWidth="1"/>
    <col min="5" max="5" width="24.7265625" style="165" customWidth="1"/>
    <col min="6" max="6" width="36.7265625" style="53" customWidth="1"/>
    <col min="7" max="7" width="31.7265625" style="53" customWidth="1"/>
    <col min="8" max="16384" width="12.54296875" style="48"/>
  </cols>
  <sheetData>
    <row r="1" spans="1:7" ht="28.5" customHeight="1">
      <c r="A1" s="46"/>
      <c r="B1" s="47" t="s">
        <v>75</v>
      </c>
      <c r="C1" s="144" t="s">
        <v>76</v>
      </c>
      <c r="D1" s="144" t="s">
        <v>77</v>
      </c>
      <c r="E1" s="144" t="s">
        <v>78</v>
      </c>
      <c r="F1" s="145" t="s">
        <v>79</v>
      </c>
      <c r="G1" s="145" t="s">
        <v>80</v>
      </c>
    </row>
    <row r="2" spans="1:7" ht="15.75" customHeight="1">
      <c r="A2" s="49" t="s">
        <v>81</v>
      </c>
      <c r="B2" s="50"/>
      <c r="C2" s="147"/>
      <c r="D2" s="148"/>
      <c r="E2" s="148"/>
      <c r="F2" s="136"/>
      <c r="G2" s="136"/>
    </row>
    <row r="3" spans="1:7" ht="14">
      <c r="A3" s="49" t="s">
        <v>82</v>
      </c>
      <c r="B3" s="50"/>
      <c r="C3" s="149"/>
      <c r="D3" s="149"/>
      <c r="E3" s="149"/>
      <c r="F3" s="114"/>
      <c r="G3" s="114"/>
    </row>
    <row r="4" spans="1:7" ht="14">
      <c r="A4" s="51" t="s">
        <v>83</v>
      </c>
      <c r="B4" s="52"/>
      <c r="C4" s="147"/>
      <c r="D4" s="147"/>
      <c r="E4" s="147"/>
      <c r="F4" s="114"/>
      <c r="G4" s="114"/>
    </row>
    <row r="5" spans="1:7" ht="14">
      <c r="A5" s="51" t="s">
        <v>84</v>
      </c>
      <c r="B5" s="52"/>
      <c r="C5" s="149"/>
      <c r="D5" s="149"/>
      <c r="E5" s="149"/>
      <c r="F5" s="114"/>
      <c r="G5" s="114"/>
    </row>
    <row r="6" spans="1:7" ht="14">
      <c r="A6" s="51"/>
      <c r="B6" s="52"/>
      <c r="C6" s="147"/>
      <c r="D6" s="149"/>
      <c r="E6" s="149"/>
      <c r="F6" s="118"/>
      <c r="G6" s="118"/>
    </row>
    <row r="7" spans="1:7" s="73" customFormat="1" ht="28.5" customHeight="1">
      <c r="A7" s="88" t="s">
        <v>149</v>
      </c>
      <c r="B7" s="89"/>
      <c r="C7" s="146"/>
      <c r="D7" s="146"/>
      <c r="E7" s="146"/>
      <c r="F7" s="90"/>
      <c r="G7" s="90"/>
    </row>
    <row r="8" spans="1:7" ht="57" customHeight="1">
      <c r="A8" s="88" t="s">
        <v>85</v>
      </c>
      <c r="B8" s="89" t="s">
        <v>150</v>
      </c>
      <c r="C8" s="146"/>
      <c r="D8" s="146"/>
      <c r="E8" s="146"/>
      <c r="F8" s="113" t="s">
        <v>158</v>
      </c>
      <c r="G8" s="113" t="s">
        <v>156</v>
      </c>
    </row>
    <row r="9" spans="1:7" ht="14">
      <c r="A9" s="91" t="s">
        <v>83</v>
      </c>
      <c r="B9" s="92" t="s">
        <v>151</v>
      </c>
      <c r="C9" s="146" t="s">
        <v>151</v>
      </c>
      <c r="D9" s="146"/>
      <c r="E9" s="146" t="s">
        <v>153</v>
      </c>
      <c r="F9" s="114"/>
      <c r="G9" s="114"/>
    </row>
    <row r="10" spans="1:7" ht="14">
      <c r="A10" s="91" t="s">
        <v>84</v>
      </c>
      <c r="B10" s="92" t="s">
        <v>152</v>
      </c>
      <c r="C10" s="146" t="s">
        <v>151</v>
      </c>
      <c r="D10" s="146"/>
      <c r="E10" s="146" t="s">
        <v>153</v>
      </c>
      <c r="F10" s="114"/>
      <c r="G10" s="114"/>
    </row>
    <row r="11" spans="1:7" ht="14">
      <c r="A11" s="88"/>
      <c r="B11" s="92"/>
      <c r="C11" s="146"/>
      <c r="D11" s="146"/>
      <c r="E11" s="146"/>
      <c r="F11" s="89"/>
      <c r="G11" s="89"/>
    </row>
    <row r="12" spans="1:7" ht="56">
      <c r="A12" s="88" t="s">
        <v>89</v>
      </c>
      <c r="B12" s="89" t="s">
        <v>154</v>
      </c>
      <c r="C12" s="146"/>
      <c r="D12" s="146"/>
      <c r="E12" s="146"/>
      <c r="F12" s="113" t="s">
        <v>168</v>
      </c>
      <c r="G12" s="113" t="s">
        <v>156</v>
      </c>
    </row>
    <row r="13" spans="1:7" ht="14">
      <c r="A13" s="91" t="s">
        <v>83</v>
      </c>
      <c r="B13" s="92" t="s">
        <v>86</v>
      </c>
      <c r="C13" s="146" t="s">
        <v>87</v>
      </c>
      <c r="D13" s="146" t="s">
        <v>87</v>
      </c>
      <c r="E13" s="146" t="s">
        <v>87</v>
      </c>
      <c r="F13" s="114"/>
      <c r="G13" s="114"/>
    </row>
    <row r="14" spans="1:7" ht="14">
      <c r="A14" s="91" t="s">
        <v>84</v>
      </c>
      <c r="B14" s="92" t="s">
        <v>87</v>
      </c>
      <c r="C14" s="146" t="s">
        <v>87</v>
      </c>
      <c r="D14" s="146" t="s">
        <v>87</v>
      </c>
      <c r="E14" s="146" t="s">
        <v>87</v>
      </c>
      <c r="F14" s="114"/>
      <c r="G14" s="114"/>
    </row>
    <row r="15" spans="1:7" ht="14">
      <c r="A15" s="88"/>
      <c r="B15" s="92"/>
      <c r="C15" s="146"/>
      <c r="D15" s="146"/>
      <c r="E15" s="146"/>
      <c r="F15" s="118"/>
      <c r="G15" s="118"/>
    </row>
    <row r="16" spans="1:7" ht="84">
      <c r="A16" s="88" t="s">
        <v>90</v>
      </c>
      <c r="B16" s="89" t="s">
        <v>155</v>
      </c>
      <c r="C16" s="146"/>
      <c r="D16" s="146"/>
      <c r="E16" s="146"/>
      <c r="F16" s="113" t="s">
        <v>157</v>
      </c>
      <c r="G16" s="113"/>
    </row>
    <row r="17" spans="1:7" ht="14">
      <c r="A17" s="91" t="s">
        <v>83</v>
      </c>
      <c r="B17" s="92" t="s">
        <v>86</v>
      </c>
      <c r="C17" s="146"/>
      <c r="D17" s="146"/>
      <c r="E17" s="146" t="s">
        <v>153</v>
      </c>
      <c r="F17" s="114"/>
      <c r="G17" s="114"/>
    </row>
    <row r="18" spans="1:7" ht="14">
      <c r="A18" s="91" t="s">
        <v>84</v>
      </c>
      <c r="B18" s="92" t="s">
        <v>86</v>
      </c>
      <c r="C18" s="146">
        <v>0</v>
      </c>
      <c r="D18" s="146"/>
      <c r="E18" s="146" t="s">
        <v>153</v>
      </c>
      <c r="F18" s="114"/>
      <c r="G18" s="114"/>
    </row>
    <row r="19" spans="1:7" ht="14">
      <c r="A19" s="88"/>
      <c r="B19" s="92"/>
      <c r="C19" s="146"/>
      <c r="D19" s="146"/>
      <c r="E19" s="146"/>
      <c r="F19" s="118"/>
      <c r="G19" s="118"/>
    </row>
    <row r="20" spans="1:7" ht="70">
      <c r="A20" s="88" t="s">
        <v>91</v>
      </c>
      <c r="B20" s="92" t="s">
        <v>92</v>
      </c>
      <c r="C20" s="146"/>
      <c r="D20" s="146"/>
      <c r="E20" s="146"/>
      <c r="F20" s="113" t="s">
        <v>169</v>
      </c>
      <c r="G20" s="113"/>
    </row>
    <row r="21" spans="1:7" ht="14">
      <c r="A21" s="91" t="s">
        <v>83</v>
      </c>
      <c r="B21" s="92" t="s">
        <v>86</v>
      </c>
      <c r="C21" s="146" t="s">
        <v>86</v>
      </c>
      <c r="D21" s="146" t="s">
        <v>86</v>
      </c>
      <c r="E21" s="146" t="s">
        <v>86</v>
      </c>
      <c r="F21" s="114"/>
      <c r="G21" s="114"/>
    </row>
    <row r="22" spans="1:7" ht="14">
      <c r="A22" s="91" t="s">
        <v>84</v>
      </c>
      <c r="B22" s="92" t="s">
        <v>87</v>
      </c>
      <c r="C22" s="146" t="s">
        <v>87</v>
      </c>
      <c r="D22" s="146" t="s">
        <v>87</v>
      </c>
      <c r="E22" s="146" t="s">
        <v>87</v>
      </c>
      <c r="F22" s="114"/>
      <c r="G22" s="114"/>
    </row>
    <row r="23" spans="1:7" ht="14">
      <c r="A23" s="91"/>
      <c r="B23" s="89"/>
      <c r="C23" s="146"/>
      <c r="D23" s="146"/>
      <c r="E23" s="146"/>
      <c r="F23" s="118"/>
      <c r="G23" s="118"/>
    </row>
    <row r="24" spans="1:7" ht="98">
      <c r="A24" s="88" t="s">
        <v>93</v>
      </c>
      <c r="B24" s="92" t="s">
        <v>94</v>
      </c>
      <c r="C24" s="146"/>
      <c r="D24" s="146"/>
      <c r="E24" s="146"/>
      <c r="F24" s="113" t="s">
        <v>162</v>
      </c>
      <c r="G24" s="89"/>
    </row>
    <row r="25" spans="1:7" ht="14">
      <c r="A25" s="91" t="s">
        <v>83</v>
      </c>
      <c r="B25" s="92" t="s">
        <v>86</v>
      </c>
      <c r="C25" s="146" t="s">
        <v>86</v>
      </c>
      <c r="D25" s="146"/>
      <c r="E25" s="146" t="s">
        <v>86</v>
      </c>
      <c r="F25" s="114"/>
      <c r="G25" s="89"/>
    </row>
    <row r="26" spans="1:7" ht="14">
      <c r="A26" s="91" t="s">
        <v>84</v>
      </c>
      <c r="B26" s="92" t="s">
        <v>87</v>
      </c>
      <c r="C26" s="146" t="s">
        <v>87</v>
      </c>
      <c r="D26" s="146" t="s">
        <v>87</v>
      </c>
      <c r="E26" s="146" t="s">
        <v>87</v>
      </c>
      <c r="F26" s="114"/>
      <c r="G26" s="89"/>
    </row>
    <row r="27" spans="1:7" ht="14">
      <c r="A27" s="91"/>
      <c r="B27" s="89"/>
      <c r="C27" s="146"/>
      <c r="D27" s="146"/>
      <c r="E27" s="146"/>
      <c r="F27" s="118"/>
      <c r="G27" s="89"/>
    </row>
    <row r="28" spans="1:7" ht="14">
      <c r="A28" s="56"/>
      <c r="B28" s="57"/>
      <c r="C28" s="150"/>
      <c r="D28" s="150"/>
      <c r="E28" s="150"/>
      <c r="F28" s="57"/>
      <c r="G28" s="57"/>
    </row>
    <row r="29" spans="1:7" ht="50.15" customHeight="1">
      <c r="A29" s="124" t="s">
        <v>145</v>
      </c>
      <c r="B29" s="125"/>
      <c r="C29" s="125"/>
      <c r="D29" s="125"/>
      <c r="E29" s="125"/>
      <c r="F29" s="125"/>
      <c r="G29" s="126"/>
    </row>
    <row r="30" spans="1:7" ht="146" customHeight="1">
      <c r="A30" s="58" t="s">
        <v>95</v>
      </c>
      <c r="B30" s="93" t="s">
        <v>96</v>
      </c>
      <c r="C30" s="151"/>
      <c r="D30" s="151"/>
      <c r="E30" s="151"/>
      <c r="F30" s="113" t="s">
        <v>176</v>
      </c>
      <c r="G30" s="137" t="s">
        <v>183</v>
      </c>
    </row>
    <row r="31" spans="1:7" ht="14">
      <c r="A31" s="51" t="s">
        <v>83</v>
      </c>
      <c r="B31" s="94">
        <v>0</v>
      </c>
      <c r="C31" s="146"/>
      <c r="D31" s="146"/>
      <c r="E31" s="146"/>
      <c r="F31" s="114"/>
      <c r="G31" s="138"/>
    </row>
    <row r="32" spans="1:7" ht="14">
      <c r="A32" s="51" t="s">
        <v>84</v>
      </c>
      <c r="B32" s="92" t="s">
        <v>97</v>
      </c>
      <c r="C32" s="152">
        <v>0</v>
      </c>
      <c r="D32" s="152"/>
      <c r="E32" s="153" t="s">
        <v>175</v>
      </c>
      <c r="F32" s="114"/>
      <c r="G32" s="138"/>
    </row>
    <row r="33" spans="1:7" ht="14">
      <c r="A33" s="51"/>
      <c r="B33" s="89"/>
      <c r="C33" s="146"/>
      <c r="D33" s="146"/>
      <c r="E33" s="146"/>
      <c r="F33" s="54"/>
      <c r="G33" s="139"/>
    </row>
    <row r="34" spans="1:7" ht="42" customHeight="1">
      <c r="A34" s="49" t="s">
        <v>98</v>
      </c>
      <c r="B34" s="92" t="s">
        <v>99</v>
      </c>
      <c r="C34" s="146"/>
      <c r="D34" s="146"/>
      <c r="E34" s="146"/>
      <c r="F34" s="113" t="s">
        <v>144</v>
      </c>
      <c r="G34" s="127" t="s">
        <v>182</v>
      </c>
    </row>
    <row r="35" spans="1:7" ht="14">
      <c r="A35" s="51" t="s">
        <v>83</v>
      </c>
      <c r="B35" s="92">
        <v>0</v>
      </c>
      <c r="C35" s="146"/>
      <c r="D35" s="146"/>
      <c r="E35" s="146"/>
      <c r="F35" s="114"/>
      <c r="G35" s="128"/>
    </row>
    <row r="36" spans="1:7" ht="14">
      <c r="A36" s="51" t="s">
        <v>84</v>
      </c>
      <c r="B36" s="92">
        <v>400</v>
      </c>
      <c r="C36" s="152">
        <v>0</v>
      </c>
      <c r="D36" s="154"/>
      <c r="E36" s="146">
        <v>828</v>
      </c>
      <c r="F36" s="114"/>
      <c r="G36" s="128"/>
    </row>
    <row r="37" spans="1:7" ht="14">
      <c r="A37" s="51"/>
      <c r="B37" s="89"/>
      <c r="C37" s="146"/>
      <c r="D37" s="146"/>
      <c r="E37" s="146"/>
      <c r="F37" s="90"/>
      <c r="G37" s="128"/>
    </row>
    <row r="38" spans="1:7" ht="71.150000000000006" customHeight="1">
      <c r="A38" s="49" t="s">
        <v>100</v>
      </c>
      <c r="B38" s="92" t="s">
        <v>101</v>
      </c>
      <c r="C38" s="146"/>
      <c r="D38" s="146"/>
      <c r="E38" s="155"/>
      <c r="F38" s="113" t="s">
        <v>194</v>
      </c>
      <c r="G38" s="123" t="s">
        <v>177</v>
      </c>
    </row>
    <row r="39" spans="1:7" ht="14">
      <c r="A39" s="51" t="s">
        <v>83</v>
      </c>
      <c r="B39" s="52">
        <v>0</v>
      </c>
      <c r="C39" s="147">
        <v>0</v>
      </c>
      <c r="D39" s="147"/>
      <c r="E39" s="156"/>
      <c r="F39" s="114"/>
      <c r="G39" s="119"/>
    </row>
    <row r="40" spans="1:7" ht="14">
      <c r="A40" s="51" t="s">
        <v>84</v>
      </c>
      <c r="B40" s="92">
        <v>2000</v>
      </c>
      <c r="C40" s="152"/>
      <c r="D40" s="152"/>
      <c r="E40" s="155">
        <v>434</v>
      </c>
      <c r="F40" s="114"/>
      <c r="G40" s="119"/>
    </row>
    <row r="41" spans="1:7" ht="14">
      <c r="A41" s="51"/>
      <c r="B41" s="89"/>
      <c r="C41" s="146"/>
      <c r="D41" s="146"/>
      <c r="E41" s="155"/>
      <c r="F41" s="90"/>
      <c r="G41" s="119"/>
    </row>
    <row r="42" spans="1:7" ht="42" customHeight="1">
      <c r="A42" s="49" t="s">
        <v>102</v>
      </c>
      <c r="B42" s="92" t="s">
        <v>103</v>
      </c>
      <c r="C42" s="146"/>
      <c r="D42" s="146"/>
      <c r="E42" s="155"/>
      <c r="F42" s="113" t="s">
        <v>178</v>
      </c>
      <c r="G42" s="119" t="s">
        <v>179</v>
      </c>
    </row>
    <row r="43" spans="1:7" ht="14">
      <c r="A43" s="51" t="s">
        <v>83</v>
      </c>
      <c r="B43" s="92">
        <v>0</v>
      </c>
      <c r="C43" s="146"/>
      <c r="D43" s="146"/>
      <c r="E43" s="155"/>
      <c r="F43" s="114"/>
      <c r="G43" s="119"/>
    </row>
    <row r="44" spans="1:7" ht="14">
      <c r="A44" s="51" t="s">
        <v>84</v>
      </c>
      <c r="B44" s="92">
        <v>50</v>
      </c>
      <c r="C44" s="152"/>
      <c r="D44" s="152"/>
      <c r="E44" s="155">
        <v>72</v>
      </c>
      <c r="F44" s="114"/>
      <c r="G44" s="119"/>
    </row>
    <row r="45" spans="1:7" ht="14">
      <c r="A45" s="51"/>
      <c r="B45" s="89"/>
      <c r="C45" s="146"/>
      <c r="D45" s="146"/>
      <c r="E45" s="155"/>
      <c r="F45" s="90"/>
      <c r="G45" s="119"/>
    </row>
    <row r="46" spans="1:7" ht="14">
      <c r="A46" s="51"/>
      <c r="B46" s="50"/>
      <c r="C46" s="147"/>
      <c r="D46" s="147"/>
      <c r="E46" s="157"/>
      <c r="F46" s="65"/>
      <c r="G46" s="66"/>
    </row>
    <row r="47" spans="1:7" ht="45.65" customHeight="1">
      <c r="A47" s="120" t="s">
        <v>146</v>
      </c>
      <c r="B47" s="121"/>
      <c r="C47" s="121"/>
      <c r="D47" s="121"/>
      <c r="E47" s="121"/>
      <c r="F47" s="121"/>
      <c r="G47" s="122"/>
    </row>
    <row r="48" spans="1:7" ht="56" customHeight="1">
      <c r="A48" s="49" t="s">
        <v>104</v>
      </c>
      <c r="B48" s="52" t="s">
        <v>105</v>
      </c>
      <c r="C48" s="147"/>
      <c r="D48" s="147"/>
      <c r="E48" s="147"/>
      <c r="F48" s="113" t="s">
        <v>159</v>
      </c>
      <c r="G48" s="127" t="s">
        <v>163</v>
      </c>
    </row>
    <row r="49" spans="1:7" ht="14">
      <c r="A49" s="51" t="s">
        <v>83</v>
      </c>
      <c r="B49" s="52">
        <v>0</v>
      </c>
      <c r="C49" s="147"/>
      <c r="D49" s="147"/>
      <c r="E49" s="147"/>
      <c r="F49" s="114"/>
      <c r="G49" s="128"/>
    </row>
    <row r="50" spans="1:7" ht="56">
      <c r="A50" s="51" t="s">
        <v>84</v>
      </c>
      <c r="B50" s="52">
        <v>30</v>
      </c>
      <c r="C50" s="149">
        <v>0</v>
      </c>
      <c r="D50" s="149" t="s">
        <v>88</v>
      </c>
      <c r="E50" s="147">
        <v>30</v>
      </c>
      <c r="F50" s="114"/>
      <c r="G50" s="128"/>
    </row>
    <row r="51" spans="1:7" ht="14">
      <c r="A51" s="51"/>
      <c r="B51" s="50"/>
      <c r="C51" s="147"/>
      <c r="D51" s="147"/>
      <c r="E51" s="147"/>
      <c r="F51" s="90"/>
      <c r="G51" s="129"/>
    </row>
    <row r="52" spans="1:7" ht="14">
      <c r="A52" s="51"/>
      <c r="B52" s="50"/>
      <c r="C52" s="147"/>
      <c r="D52" s="147"/>
      <c r="E52" s="147"/>
      <c r="F52" s="50"/>
      <c r="G52" s="50"/>
    </row>
    <row r="53" spans="1:7" ht="84">
      <c r="A53" s="49" t="s">
        <v>106</v>
      </c>
      <c r="B53" s="52" t="s">
        <v>107</v>
      </c>
      <c r="C53" s="147"/>
      <c r="D53" s="147"/>
      <c r="E53" s="147"/>
      <c r="F53" s="113" t="s">
        <v>159</v>
      </c>
      <c r="G53" s="133" t="s">
        <v>108</v>
      </c>
    </row>
    <row r="54" spans="1:7" ht="14">
      <c r="A54" s="51" t="s">
        <v>83</v>
      </c>
      <c r="B54" s="52">
        <v>0</v>
      </c>
      <c r="C54" s="147"/>
      <c r="D54" s="147"/>
      <c r="E54" s="158"/>
      <c r="F54" s="114"/>
      <c r="G54" s="134"/>
    </row>
    <row r="55" spans="1:7" ht="56">
      <c r="A55" s="51" t="s">
        <v>84</v>
      </c>
      <c r="B55" s="52">
        <v>10</v>
      </c>
      <c r="C55" s="149">
        <v>0</v>
      </c>
      <c r="D55" s="149" t="s">
        <v>88</v>
      </c>
      <c r="E55" s="158">
        <v>16</v>
      </c>
      <c r="F55" s="114"/>
      <c r="G55" s="134"/>
    </row>
    <row r="56" spans="1:7" ht="14">
      <c r="A56" s="51"/>
      <c r="B56" s="50"/>
      <c r="C56" s="147"/>
      <c r="D56" s="147"/>
      <c r="E56" s="158"/>
      <c r="F56" s="90"/>
      <c r="G56" s="135"/>
    </row>
    <row r="57" spans="1:7" ht="14">
      <c r="A57" s="51"/>
      <c r="B57" s="50"/>
      <c r="C57" s="147"/>
      <c r="D57" s="147"/>
      <c r="E57" s="158"/>
      <c r="F57" s="60"/>
      <c r="G57" s="60"/>
    </row>
    <row r="58" spans="1:7" ht="28">
      <c r="A58" s="49" t="s">
        <v>109</v>
      </c>
      <c r="B58" s="74" t="s">
        <v>160</v>
      </c>
      <c r="C58" s="147"/>
      <c r="D58" s="147" t="s">
        <v>110</v>
      </c>
      <c r="E58" s="147"/>
      <c r="F58" s="59"/>
      <c r="G58" s="130" t="s">
        <v>170</v>
      </c>
    </row>
    <row r="59" spans="1:7" ht="14">
      <c r="A59" s="51" t="s">
        <v>83</v>
      </c>
      <c r="B59" s="52">
        <v>0</v>
      </c>
      <c r="C59" s="147"/>
      <c r="D59" s="147"/>
      <c r="E59" s="158"/>
      <c r="F59" s="60"/>
      <c r="G59" s="131"/>
    </row>
    <row r="60" spans="1:7" ht="56">
      <c r="A60" s="51" t="s">
        <v>84</v>
      </c>
      <c r="B60" s="95">
        <v>8000</v>
      </c>
      <c r="C60" s="152">
        <v>0</v>
      </c>
      <c r="D60" s="159" t="s">
        <v>88</v>
      </c>
      <c r="E60" s="160">
        <v>2111</v>
      </c>
      <c r="F60" s="60"/>
      <c r="G60" s="131"/>
    </row>
    <row r="61" spans="1:7" ht="14">
      <c r="A61" s="51"/>
      <c r="B61" s="89"/>
      <c r="C61" s="146"/>
      <c r="D61" s="146"/>
      <c r="E61" s="161"/>
      <c r="F61" s="60"/>
      <c r="G61" s="132"/>
    </row>
    <row r="62" spans="1:7" ht="14">
      <c r="A62" s="51"/>
      <c r="B62" s="89"/>
      <c r="C62" s="146"/>
      <c r="D62" s="146"/>
      <c r="E62" s="161"/>
      <c r="F62" s="60"/>
      <c r="G62" s="60"/>
    </row>
    <row r="63" spans="1:7" ht="56">
      <c r="A63" s="49" t="s">
        <v>111</v>
      </c>
      <c r="B63" s="92" t="s">
        <v>112</v>
      </c>
      <c r="C63" s="146">
        <v>0</v>
      </c>
      <c r="D63" s="146">
        <v>2870</v>
      </c>
      <c r="E63" s="146"/>
      <c r="F63" s="80"/>
      <c r="G63" s="130" t="s">
        <v>170</v>
      </c>
    </row>
    <row r="64" spans="1:7" ht="14">
      <c r="A64" s="51" t="s">
        <v>83</v>
      </c>
      <c r="B64" s="92">
        <v>0</v>
      </c>
      <c r="C64" s="146">
        <v>0</v>
      </c>
      <c r="D64" s="146">
        <v>0</v>
      </c>
      <c r="E64" s="161"/>
      <c r="F64" s="60"/>
      <c r="G64" s="131"/>
    </row>
    <row r="65" spans="1:7" ht="28">
      <c r="A65" s="51" t="s">
        <v>84</v>
      </c>
      <c r="B65" s="92">
        <v>603</v>
      </c>
      <c r="C65" s="162">
        <v>7023</v>
      </c>
      <c r="D65" s="152">
        <v>7019</v>
      </c>
      <c r="E65" s="161" t="s">
        <v>173</v>
      </c>
      <c r="F65" s="60"/>
      <c r="G65" s="131"/>
    </row>
    <row r="66" spans="1:7" ht="14">
      <c r="A66" s="51"/>
      <c r="B66" s="89"/>
      <c r="C66" s="146"/>
      <c r="D66" s="146"/>
      <c r="E66" s="161"/>
      <c r="F66" s="60"/>
      <c r="G66" s="132"/>
    </row>
    <row r="67" spans="1:7" ht="14">
      <c r="A67" s="51"/>
      <c r="B67" s="89"/>
      <c r="C67" s="146"/>
      <c r="D67" s="146"/>
      <c r="E67" s="161"/>
      <c r="F67" s="60"/>
      <c r="G67" s="60"/>
    </row>
    <row r="68" spans="1:7" ht="70">
      <c r="A68" s="49" t="s">
        <v>113</v>
      </c>
      <c r="B68" s="92" t="s">
        <v>114</v>
      </c>
      <c r="C68" s="146">
        <v>0</v>
      </c>
      <c r="D68" s="146">
        <v>1991</v>
      </c>
      <c r="E68" s="146"/>
      <c r="F68" s="80"/>
      <c r="G68" s="130" t="s">
        <v>170</v>
      </c>
    </row>
    <row r="69" spans="1:7" ht="14">
      <c r="A69" s="51" t="s">
        <v>83</v>
      </c>
      <c r="B69" s="92">
        <v>0</v>
      </c>
      <c r="C69" s="146">
        <v>0</v>
      </c>
      <c r="D69" s="146">
        <v>0</v>
      </c>
      <c r="E69" s="161"/>
      <c r="F69" s="60"/>
      <c r="G69" s="131"/>
    </row>
    <row r="70" spans="1:7" ht="28">
      <c r="A70" s="51" t="s">
        <v>84</v>
      </c>
      <c r="B70" s="92">
        <v>200</v>
      </c>
      <c r="C70" s="161">
        <v>5862</v>
      </c>
      <c r="D70" s="161">
        <v>4883</v>
      </c>
      <c r="E70" s="161" t="s">
        <v>172</v>
      </c>
      <c r="F70" s="60"/>
      <c r="G70" s="131"/>
    </row>
    <row r="71" spans="1:7" ht="14">
      <c r="A71" s="51"/>
      <c r="B71" s="89"/>
      <c r="C71" s="161"/>
      <c r="D71" s="161"/>
      <c r="E71" s="161"/>
      <c r="F71" s="60"/>
      <c r="G71" s="132"/>
    </row>
    <row r="72" spans="1:7" ht="14">
      <c r="A72" s="51"/>
      <c r="B72" s="50"/>
      <c r="C72" s="161"/>
      <c r="D72" s="161"/>
      <c r="E72" s="161"/>
      <c r="F72" s="60"/>
      <c r="G72" s="60"/>
    </row>
    <row r="73" spans="1:7" ht="84">
      <c r="A73" s="49" t="s">
        <v>115</v>
      </c>
      <c r="B73" s="52" t="s">
        <v>116</v>
      </c>
      <c r="C73" s="161"/>
      <c r="D73" s="161"/>
      <c r="E73" s="161"/>
      <c r="F73" s="59"/>
      <c r="G73" s="59"/>
    </row>
    <row r="74" spans="1:7" ht="14">
      <c r="A74" s="51" t="s">
        <v>83</v>
      </c>
      <c r="B74" s="52">
        <v>0</v>
      </c>
      <c r="C74" s="161"/>
      <c r="D74" s="161"/>
      <c r="E74" s="161"/>
      <c r="F74" s="60"/>
      <c r="G74" s="60"/>
    </row>
    <row r="75" spans="1:7" ht="56">
      <c r="A75" s="51" t="s">
        <v>84</v>
      </c>
      <c r="B75" s="52">
        <v>20</v>
      </c>
      <c r="C75" s="161">
        <v>0</v>
      </c>
      <c r="D75" s="161" t="s">
        <v>88</v>
      </c>
      <c r="E75" s="161">
        <v>38</v>
      </c>
      <c r="F75" s="60"/>
      <c r="G75" s="60"/>
    </row>
    <row r="76" spans="1:7" ht="14">
      <c r="A76" s="51"/>
      <c r="B76" s="50"/>
      <c r="C76" s="161"/>
      <c r="D76" s="161"/>
      <c r="E76" s="161"/>
      <c r="F76" s="60"/>
      <c r="G76" s="60"/>
    </row>
    <row r="77" spans="1:7" ht="14">
      <c r="A77" s="51"/>
      <c r="B77" s="50"/>
      <c r="C77" s="161"/>
      <c r="D77" s="161"/>
      <c r="E77" s="161"/>
      <c r="F77" s="60"/>
      <c r="G77" s="60"/>
    </row>
    <row r="78" spans="1:7" ht="70">
      <c r="A78" s="49" t="s">
        <v>117</v>
      </c>
      <c r="B78" s="52" t="s">
        <v>118</v>
      </c>
      <c r="C78" s="161"/>
      <c r="D78" s="161"/>
      <c r="E78" s="161"/>
      <c r="F78" s="59"/>
      <c r="G78" s="77"/>
    </row>
    <row r="79" spans="1:7" ht="14">
      <c r="A79" s="51" t="s">
        <v>83</v>
      </c>
      <c r="B79" s="52">
        <v>0</v>
      </c>
      <c r="C79" s="161"/>
      <c r="D79" s="161"/>
      <c r="E79" s="161"/>
      <c r="F79" s="60"/>
      <c r="G79" s="60"/>
    </row>
    <row r="80" spans="1:7" ht="14" customHeight="1">
      <c r="A80" s="51" t="s">
        <v>84</v>
      </c>
      <c r="B80" s="52">
        <v>3000</v>
      </c>
      <c r="C80" s="161">
        <v>0</v>
      </c>
      <c r="D80" s="161" t="s">
        <v>88</v>
      </c>
      <c r="E80" s="161">
        <v>1915</v>
      </c>
      <c r="F80" s="113" t="s">
        <v>174</v>
      </c>
      <c r="G80" s="60"/>
    </row>
    <row r="81" spans="1:7" ht="14">
      <c r="A81" s="51"/>
      <c r="B81" s="50"/>
      <c r="C81" s="161"/>
      <c r="D81" s="161"/>
      <c r="E81" s="161"/>
      <c r="F81" s="114"/>
      <c r="G81" s="60"/>
    </row>
    <row r="82" spans="1:7" ht="41" customHeight="1">
      <c r="A82" s="51"/>
      <c r="B82" s="50"/>
      <c r="C82" s="147"/>
      <c r="D82" s="147"/>
      <c r="E82" s="158"/>
      <c r="F82" s="114"/>
      <c r="G82" s="60"/>
    </row>
    <row r="83" spans="1:7" ht="56">
      <c r="A83" s="49" t="s">
        <v>119</v>
      </c>
      <c r="B83" s="52" t="s">
        <v>120</v>
      </c>
      <c r="C83" s="161"/>
      <c r="D83" s="161"/>
      <c r="E83" s="161"/>
      <c r="F83" s="59"/>
      <c r="G83" s="59"/>
    </row>
    <row r="84" spans="1:7" ht="14">
      <c r="A84" s="51" t="s">
        <v>83</v>
      </c>
      <c r="B84" s="52">
        <v>0</v>
      </c>
      <c r="C84" s="161"/>
      <c r="D84" s="161"/>
      <c r="E84" s="161"/>
      <c r="F84" s="60"/>
      <c r="G84" s="60"/>
    </row>
    <row r="85" spans="1:7" ht="14" customHeight="1">
      <c r="A85" s="51" t="s">
        <v>84</v>
      </c>
      <c r="B85" s="52">
        <v>10</v>
      </c>
      <c r="C85" s="161">
        <v>0</v>
      </c>
      <c r="D85" s="161" t="s">
        <v>88</v>
      </c>
      <c r="E85" s="161">
        <v>5</v>
      </c>
      <c r="F85" s="60"/>
      <c r="G85" s="60"/>
    </row>
    <row r="86" spans="1:7" ht="14">
      <c r="A86" s="51"/>
      <c r="B86" s="50"/>
      <c r="C86" s="161"/>
      <c r="D86" s="161"/>
      <c r="E86" s="161"/>
      <c r="F86" s="60"/>
      <c r="G86" s="60"/>
    </row>
    <row r="87" spans="1:7" ht="14">
      <c r="A87" s="51"/>
      <c r="B87" s="50"/>
      <c r="C87" s="161"/>
      <c r="D87" s="161"/>
      <c r="E87" s="161"/>
      <c r="F87" s="60"/>
      <c r="G87" s="60"/>
    </row>
    <row r="88" spans="1:7" ht="70">
      <c r="A88" s="49" t="s">
        <v>121</v>
      </c>
      <c r="B88" s="52" t="s">
        <v>122</v>
      </c>
      <c r="C88" s="161"/>
      <c r="D88" s="161"/>
      <c r="E88" s="161"/>
      <c r="F88" s="59"/>
      <c r="G88" s="59"/>
    </row>
    <row r="89" spans="1:7" ht="14">
      <c r="A89" s="51" t="s">
        <v>83</v>
      </c>
      <c r="B89" s="52" t="s">
        <v>123</v>
      </c>
      <c r="C89" s="161"/>
      <c r="D89" s="161"/>
      <c r="E89" s="161"/>
      <c r="F89" s="60"/>
      <c r="G89" s="60"/>
    </row>
    <row r="90" spans="1:7" ht="14" customHeight="1">
      <c r="A90" s="56" t="s">
        <v>84</v>
      </c>
      <c r="B90" s="61">
        <v>0.9</v>
      </c>
      <c r="C90" s="161">
        <v>0</v>
      </c>
      <c r="D90" s="161" t="s">
        <v>88</v>
      </c>
      <c r="E90" s="161" t="s">
        <v>161</v>
      </c>
      <c r="F90" s="60"/>
      <c r="G90" s="60"/>
    </row>
    <row r="91" spans="1:7" ht="15.5">
      <c r="A91" s="62" t="s">
        <v>124</v>
      </c>
      <c r="B91" s="63"/>
      <c r="C91" s="163"/>
      <c r="D91" s="163"/>
      <c r="E91" s="163"/>
      <c r="F91" s="64"/>
      <c r="G91" s="64"/>
    </row>
    <row r="92" spans="1:7" ht="98">
      <c r="A92" s="49" t="s">
        <v>125</v>
      </c>
      <c r="B92" s="52" t="s">
        <v>126</v>
      </c>
      <c r="C92" s="147"/>
      <c r="D92" s="147"/>
      <c r="E92" s="146"/>
      <c r="F92" s="113" t="s">
        <v>147</v>
      </c>
      <c r="G92" s="55" t="s">
        <v>184</v>
      </c>
    </row>
    <row r="93" spans="1:7" ht="25">
      <c r="A93" s="51" t="s">
        <v>83</v>
      </c>
      <c r="B93" s="52" t="s">
        <v>86</v>
      </c>
      <c r="C93" s="147"/>
      <c r="D93" s="147"/>
      <c r="E93" s="161" t="s">
        <v>87</v>
      </c>
      <c r="F93" s="114"/>
      <c r="G93" s="76" t="s">
        <v>165</v>
      </c>
    </row>
    <row r="94" spans="1:7" ht="56">
      <c r="A94" s="51" t="s">
        <v>84</v>
      </c>
      <c r="B94" s="52" t="s">
        <v>87</v>
      </c>
      <c r="C94" s="149"/>
      <c r="D94" s="149" t="s">
        <v>88</v>
      </c>
      <c r="E94" s="162"/>
      <c r="F94" s="114"/>
      <c r="G94" s="60"/>
    </row>
    <row r="95" spans="1:7" ht="14">
      <c r="A95" s="51"/>
      <c r="B95" s="50"/>
      <c r="C95" s="147"/>
      <c r="D95" s="147"/>
      <c r="E95" s="161"/>
      <c r="F95" s="60"/>
      <c r="G95" s="60"/>
    </row>
    <row r="96" spans="1:7" ht="14">
      <c r="A96" s="51"/>
      <c r="B96" s="50"/>
      <c r="C96" s="147"/>
      <c r="D96" s="147"/>
      <c r="E96" s="161"/>
      <c r="F96" s="60"/>
      <c r="G96" s="60"/>
    </row>
    <row r="97" spans="1:7" ht="126">
      <c r="A97" s="49" t="s">
        <v>127</v>
      </c>
      <c r="B97" s="52" t="s">
        <v>128</v>
      </c>
      <c r="C97" s="147"/>
      <c r="D97" s="147"/>
      <c r="E97" s="146"/>
      <c r="F97" s="113" t="s">
        <v>148</v>
      </c>
      <c r="G97" s="59"/>
    </row>
    <row r="98" spans="1:7" ht="14">
      <c r="A98" s="51" t="s">
        <v>83</v>
      </c>
      <c r="B98" s="52" t="s">
        <v>86</v>
      </c>
      <c r="C98" s="147"/>
      <c r="D98" s="147"/>
      <c r="E98" s="161"/>
      <c r="F98" s="114"/>
      <c r="G98" s="60"/>
    </row>
    <row r="99" spans="1:7" ht="56">
      <c r="A99" s="51" t="s">
        <v>84</v>
      </c>
      <c r="B99" s="52" t="s">
        <v>87</v>
      </c>
      <c r="C99" s="149"/>
      <c r="D99" s="149" t="s">
        <v>88</v>
      </c>
      <c r="E99" s="162" t="s">
        <v>87</v>
      </c>
      <c r="F99" s="114"/>
      <c r="G99" s="60"/>
    </row>
    <row r="100" spans="1:7" ht="14">
      <c r="A100" s="51"/>
      <c r="B100" s="50"/>
      <c r="C100" s="147"/>
      <c r="D100" s="147"/>
      <c r="E100" s="161"/>
      <c r="F100" s="60"/>
      <c r="G100" s="60"/>
    </row>
    <row r="101" spans="1:7" ht="14">
      <c r="A101" s="51"/>
      <c r="B101" s="50"/>
      <c r="C101" s="147"/>
      <c r="D101" s="147"/>
      <c r="E101" s="158"/>
      <c r="F101" s="60"/>
      <c r="G101" s="60"/>
    </row>
    <row r="102" spans="1:7" ht="28">
      <c r="A102" s="49" t="s">
        <v>129</v>
      </c>
      <c r="B102" s="52" t="s">
        <v>130</v>
      </c>
      <c r="C102" s="147"/>
      <c r="D102" s="147"/>
      <c r="E102" s="147"/>
      <c r="F102" s="59"/>
      <c r="G102" s="78" t="s">
        <v>167</v>
      </c>
    </row>
    <row r="103" spans="1:7" ht="14">
      <c r="A103" s="51" t="s">
        <v>83</v>
      </c>
      <c r="B103" s="52">
        <v>0</v>
      </c>
      <c r="C103" s="147"/>
      <c r="D103" s="147"/>
      <c r="E103" s="158"/>
      <c r="F103" s="60"/>
      <c r="G103" s="76" t="s">
        <v>166</v>
      </c>
    </row>
    <row r="104" spans="1:7" ht="14">
      <c r="A104" s="51" t="s">
        <v>84</v>
      </c>
      <c r="B104" s="52">
        <v>6</v>
      </c>
      <c r="C104" s="149">
        <v>0</v>
      </c>
      <c r="D104" s="149">
        <v>0</v>
      </c>
      <c r="E104" s="164">
        <v>2</v>
      </c>
      <c r="F104" s="60"/>
      <c r="G104" s="60"/>
    </row>
    <row r="105" spans="1:7" ht="14">
      <c r="A105" s="51"/>
      <c r="B105" s="50"/>
      <c r="C105" s="147"/>
      <c r="D105" s="147"/>
      <c r="E105" s="158"/>
      <c r="F105" s="60"/>
      <c r="G105" s="60"/>
    </row>
    <row r="106" spans="1:7" ht="14">
      <c r="A106" s="51"/>
      <c r="B106" s="50"/>
      <c r="C106" s="147"/>
      <c r="D106" s="147"/>
      <c r="E106" s="158"/>
      <c r="F106" s="60"/>
      <c r="G106" s="60"/>
    </row>
    <row r="107" spans="1:7" ht="28">
      <c r="A107" s="49" t="s">
        <v>131</v>
      </c>
      <c r="B107" s="52" t="s">
        <v>132</v>
      </c>
      <c r="C107" s="147"/>
      <c r="D107" s="147"/>
      <c r="E107" s="147"/>
      <c r="F107" s="113" t="s">
        <v>181</v>
      </c>
      <c r="G107" s="115" t="s">
        <v>164</v>
      </c>
    </row>
    <row r="108" spans="1:7" ht="14">
      <c r="A108" s="51" t="s">
        <v>83</v>
      </c>
      <c r="B108" s="52">
        <v>0</v>
      </c>
      <c r="C108" s="147"/>
      <c r="D108" s="147"/>
      <c r="E108" s="147"/>
      <c r="F108" s="114"/>
      <c r="G108" s="116"/>
    </row>
    <row r="109" spans="1:7" ht="56">
      <c r="A109" s="51" t="s">
        <v>84</v>
      </c>
      <c r="B109" s="52">
        <v>1</v>
      </c>
      <c r="C109" s="149">
        <v>0</v>
      </c>
      <c r="D109" s="149" t="s">
        <v>88</v>
      </c>
      <c r="E109" s="149">
        <v>1</v>
      </c>
      <c r="F109" s="114"/>
      <c r="G109" s="117"/>
    </row>
  </sheetData>
  <mergeCells count="33">
    <mergeCell ref="F38:F40"/>
    <mergeCell ref="F16:F19"/>
    <mergeCell ref="F20:F23"/>
    <mergeCell ref="G12:G15"/>
    <mergeCell ref="G16:G19"/>
    <mergeCell ref="G20:G23"/>
    <mergeCell ref="F2:F6"/>
    <mergeCell ref="G2:G6"/>
    <mergeCell ref="F12:F15"/>
    <mergeCell ref="F8:F10"/>
    <mergeCell ref="G8:G10"/>
    <mergeCell ref="F107:F109"/>
    <mergeCell ref="G107:G109"/>
    <mergeCell ref="F24:F27"/>
    <mergeCell ref="G42:G45"/>
    <mergeCell ref="A47:G47"/>
    <mergeCell ref="G38:G41"/>
    <mergeCell ref="A29:G29"/>
    <mergeCell ref="F30:F32"/>
    <mergeCell ref="G34:G37"/>
    <mergeCell ref="G48:G51"/>
    <mergeCell ref="G58:G61"/>
    <mergeCell ref="G68:G71"/>
    <mergeCell ref="G63:G66"/>
    <mergeCell ref="G53:G56"/>
    <mergeCell ref="G30:G33"/>
    <mergeCell ref="F34:F36"/>
    <mergeCell ref="F92:F94"/>
    <mergeCell ref="F97:F99"/>
    <mergeCell ref="F48:F50"/>
    <mergeCell ref="F53:F55"/>
    <mergeCell ref="F42:F44"/>
    <mergeCell ref="F80:F82"/>
  </mergeCells>
  <hyperlinks>
    <hyperlink ref="G48" r:id="rId1" xr:uid="{04026C99-C50B-4239-9EDF-13461624A372}"/>
    <hyperlink ref="G107" r:id="rId2" xr:uid="{49C2A926-C74C-4AAC-854F-B1DDA6009540}"/>
    <hyperlink ref="G93" r:id="rId3" xr:uid="{BD21E4D2-9C7D-48FA-9507-8D96021312F4}"/>
    <hyperlink ref="G102" r:id="rId4" xr:uid="{235B1DE6-8AB5-4E49-A8E8-4599D2EA1596}"/>
    <hyperlink ref="G103" r:id="rId5" xr:uid="{1BC39FA2-4FBB-450A-AD68-E8F437C26A86}"/>
    <hyperlink ref="G30:G33" r:id="rId6" display="Report from EKS EPER" xr:uid="{AC0E5002-20BC-44FE-814A-0B6EEA434454}"/>
    <hyperlink ref="G34:G37" r:id="rId7" display="Distribution lists, reports from partners (EKS/EPER; APSAN; DDA). " xr:uid="{01891260-8786-4981-9F1B-6B18E2E8EF17}"/>
    <hyperlink ref="G38:G41" r:id="rId8" display="Reports from APSAN" xr:uid="{EC899848-859F-4497-AC1B-2AC2DA740A66}"/>
    <hyperlink ref="G42:G45" r:id="rId9" display="DDA post distribution report" xr:uid="{0B4B8FBA-0D5B-451A-9844-E1A6DF43EDED}"/>
  </hyperlinks>
  <pageMargins left="0.7" right="0.7" top="0.75" bottom="0.75" header="0.3" footer="0.3"/>
  <pageSetup orientation="portrait"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L17"/>
  <sheetViews>
    <sheetView tabSelected="1" zoomScaleNormal="100" workbookViewId="0">
      <selection activeCell="K14" sqref="K14"/>
    </sheetView>
  </sheetViews>
  <sheetFormatPr defaultColWidth="12.54296875" defaultRowHeight="15.75" customHeight="1"/>
  <sheetData>
    <row r="1" spans="1:1" ht="14">
      <c r="A1" s="11" t="s">
        <v>133</v>
      </c>
    </row>
    <row r="2" spans="1:1" ht="15.75" customHeight="1">
      <c r="A2" s="12" t="s">
        <v>134</v>
      </c>
    </row>
    <row r="3" spans="1:1" ht="15.75" customHeight="1">
      <c r="A3" s="13" t="s">
        <v>135</v>
      </c>
    </row>
    <row r="4" spans="1:1" ht="15.75" customHeight="1">
      <c r="A4" s="14"/>
    </row>
    <row r="5" spans="1:1" ht="15.75" customHeight="1">
      <c r="A5" s="14"/>
    </row>
    <row r="6" spans="1:1" ht="15.75" customHeight="1">
      <c r="A6" s="14"/>
    </row>
    <row r="7" spans="1:1" ht="14">
      <c r="A7" s="15"/>
    </row>
    <row r="8" spans="1:1" ht="14">
      <c r="A8" s="16" t="s">
        <v>136</v>
      </c>
    </row>
    <row r="9" spans="1:1" ht="15.75" customHeight="1">
      <c r="A9" s="12" t="s">
        <v>137</v>
      </c>
    </row>
    <row r="10" spans="1:1" ht="15.75" customHeight="1">
      <c r="A10" s="17" t="s">
        <v>138</v>
      </c>
    </row>
    <row r="11" spans="1:1" ht="15.75" customHeight="1">
      <c r="A11" s="18" t="s">
        <v>139</v>
      </c>
    </row>
    <row r="12" spans="1:1" ht="15.75" customHeight="1">
      <c r="A12" s="19" t="s">
        <v>140</v>
      </c>
    </row>
    <row r="13" spans="1:1" ht="15.75" customHeight="1">
      <c r="A13" s="19" t="s">
        <v>141</v>
      </c>
    </row>
    <row r="14" spans="1:1" ht="15.75" customHeight="1">
      <c r="A14" s="20" t="s">
        <v>142</v>
      </c>
    </row>
    <row r="15" spans="1:1" ht="15.75" customHeight="1">
      <c r="A15" s="20"/>
    </row>
    <row r="16" spans="1:1" s="75" customFormat="1" ht="15.75" customHeight="1">
      <c r="A16" s="79" t="s">
        <v>171</v>
      </c>
    </row>
    <row r="17" spans="1:12" s="75" customFormat="1" ht="15.75" customHeight="1">
      <c r="A17" s="140"/>
      <c r="B17" s="140"/>
      <c r="C17" s="140"/>
      <c r="D17" s="140"/>
      <c r="E17" s="140"/>
      <c r="F17" s="140"/>
      <c r="G17" s="140"/>
      <c r="H17" s="140"/>
      <c r="I17" s="140"/>
      <c r="J17" s="140"/>
      <c r="K17" s="140"/>
      <c r="L17" s="140"/>
    </row>
  </sheetData>
  <mergeCells count="1">
    <mergeCell ref="A17:L17"/>
  </mergeCells>
  <hyperlinks>
    <hyperlink ref="A8" r:id="rId1" xr:uid="{00000000-0004-0000-0400-000000000000}"/>
    <hyperlink ref="A10" r:id="rId2" xr:uid="{00000000-0004-0000-0400-000001000000}"/>
    <hyperlink ref="A14" r:id="rId3" xr:uid="{00000000-0004-0000-0400-000002000000}"/>
    <hyperlink ref="A16" r:id="rId4" xr:uid="{C73835F1-F47C-488E-BC6D-53414F89DA33}"/>
  </hyperlinks>
  <pageMargins left="0.7" right="0.7" top="0.75" bottom="0.75" header="0.3" footer="0.3"/>
  <pageSetup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9" ma:contentTypeDescription="Create a new document." ma:contentTypeScope="" ma:versionID="5098ceecc9fb90a1b162ae1bfee41a25">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ebb57f60fc2f6685a4f4cd67f024070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ternalName="FormTypeCode">
      <xsd:simpleType>
        <xsd:restriction base="dms:Text">
          <xsd:maxLength value="255"/>
        </xsd:restriction>
      </xsd:simpleType>
    </xsd:element>
    <xsd:element name="FormCode" ma:index="36" nillable="true" ma:displayName="FormCode" ma:description="Project form code" ma:format="Dropdown" ma:internalName="FormCod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nina.andersen@undp.org</UploadedBy>
    <Classification xmlns="b1528a4b-5ccb-40f7-a09e-43427183cd95">External</Classification>
    <FormCode xmlns="b1528a4b-5ccb-40f7-a09e-43427183cd95" xsi:nil="true"/>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MPTF_00209_00219</ProjectId>
    <FundCode xmlns="f9695bc1-6109-4dcd-a27a-f8a0370b00e2">MPTF_00209</FundCode>
    <Comments xmlns="f9695bc1-6109-4dcd-a27a-f8a0370b00e2" xsi:nil="true"/>
    <Active xmlns="f9695bc1-6109-4dcd-a27a-f8a0370b00e2">Yes</Active>
    <DocumentDate xmlns="b1528a4b-5ccb-40f7-a09e-43427183cd95">2022-08-31T07:00:00+00:00</DocumentDate>
    <Featured xmlns="b1528a4b-5ccb-40f7-a09e-43427183cd95">1</Featured>
    <FormTypeCode xmlns="b1528a4b-5ccb-40f7-a09e-43427183cd95" xsi:nil="true"/>
  </documentManagement>
</p:properties>
</file>

<file path=customXml/itemProps1.xml><?xml version="1.0" encoding="utf-8"?>
<ds:datastoreItem xmlns:ds="http://schemas.openxmlformats.org/officeDocument/2006/customXml" ds:itemID="{9F970204-7DA8-4678-BD59-DBAEB74BF341}"/>
</file>

<file path=customXml/itemProps2.xml><?xml version="1.0" encoding="utf-8"?>
<ds:datastoreItem xmlns:ds="http://schemas.openxmlformats.org/officeDocument/2006/customXml" ds:itemID="{E5234E30-DE61-427C-9A6C-A4BA20081324}"/>
</file>

<file path=customXml/itemProps3.xml><?xml version="1.0" encoding="utf-8"?>
<ds:datastoreItem xmlns:ds="http://schemas.openxmlformats.org/officeDocument/2006/customXml" ds:itemID="{401525F8-569A-4625-BCD9-B99843A4FD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instructions</vt:lpstr>
      <vt:lpstr>General information</vt:lpstr>
      <vt:lpstr>Narrative</vt:lpstr>
      <vt:lpstr>Project indicators</vt:lpstr>
      <vt:lpstr>Communication</vt:lpstr>
      <vt:lpstr>link_to_first_Progres_report</vt:lpstr>
      <vt:lpstr>link_to_video_satisfaction_children_need_through_cash_transfer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Haiti - MPTF Covid.FAO-UNICEF - Final Report version as of 31082022.xlsx</dc:title>
  <dc:creator>Jouanneau, Lucie (FAOHT)</dc:creator>
  <cp:lastModifiedBy>Fausta Baptiste</cp:lastModifiedBy>
  <dcterms:created xsi:type="dcterms:W3CDTF">2022-08-11T19:33:29Z</dcterms:created>
  <dcterms:modified xsi:type="dcterms:W3CDTF">2022-08-31T19:10:43Z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