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threadedComments/threadedComment1.xml" ContentType="application/vnd.ms-excel.threadedcomments+xml"/>
  <Override PartName="/xl/drawings/drawing1.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26"/>
  <workbookPr codeName="ThisWorkbook"/>
  <mc:AlternateContent xmlns:mc="http://schemas.openxmlformats.org/markup-compatibility/2006">
    <mc:Choice Requires="x15">
      <x15ac:absPath xmlns:x15ac="http://schemas.microsoft.com/office/spreadsheetml/2010/11/ac" url="https://undp-my.sharepoint.com/personal/kerry_mara_one_un_org/Documents/Desktop/"/>
    </mc:Choice>
  </mc:AlternateContent>
  <xr:revisionPtr revIDLastSave="0" documentId="8_{F084319F-7118-46F4-A9BA-78F7BC55E20B}" xr6:coauthVersionLast="47" xr6:coauthVersionMax="47" xr10:uidLastSave="{00000000-0000-0000-0000-000000000000}"/>
  <bookViews>
    <workbookView xWindow="-110" yWindow="-110" windowWidth="19420" windowHeight="10420" tabRatio="848" activeTab="3" xr2:uid="{00000000-000D-0000-FFFF-FFFF00000000}"/>
  </bookViews>
  <sheets>
    <sheet name="OVERALL REPORTING INSTRUCTIONS" sheetId="16" r:id="rId1"/>
    <sheet name="General Information" sheetId="12" r:id="rId2"/>
    <sheet name="Narrative" sheetId="13" r:id="rId3"/>
    <sheet name="Project Indicators " sheetId="14" r:id="rId4"/>
    <sheet name="Communication" sheetId="15" r:id="rId5"/>
  </sheets>
  <definedNames>
    <definedName name="_ftn1" localSheetId="3">'Project Indicators '!$A$51</definedName>
    <definedName name="_ftn5" localSheetId="1">'General Information'!$A$18</definedName>
    <definedName name="_ftn6" localSheetId="1">'General Information'!$A$19</definedName>
    <definedName name="_ftnref1" localSheetId="3">'Project Indicators '!$A$5</definedName>
    <definedName name="_ftnref2" localSheetId="1">'General Information'!$A$4</definedName>
    <definedName name="_ftnref3" localSheetId="1">'General Information'!#REF!</definedName>
    <definedName name="_ftnref4" localSheetId="1">'General Information'!$D$3</definedName>
    <definedName name="_ftnref5" localSheetId="1">'General Information'!$D$4</definedName>
    <definedName name="_ftnref6" localSheetId="1">'General Information'!$D$5</definedName>
    <definedName name="End">#REF!</definedName>
    <definedName name="Final_End">#REF!</definedName>
    <definedName name="ID">#REF!</definedName>
    <definedName name="Org_End">#REF!</definedName>
    <definedName name="_xlnm.Print_Area" localSheetId="0">'OVERALL REPORTING INSTRUCTIONS'!$B$1:$C$12</definedName>
    <definedName name="Start">#REF!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70" i="14" l="1"/>
  <c r="E66" i="14"/>
  <c r="E56" i="14"/>
  <c r="E52" i="14"/>
  <c r="G102" i="14"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Bernard, Edward</author>
    <author>tc={F09F1E6E-EBB1-46E2-A6A8-88265C6715A9}</author>
  </authors>
  <commentList>
    <comment ref="B12" authorId="0" shapeId="0" xr:uid="{00000000-0006-0000-0300-000001000000}">
      <text>
        <r>
          <rPr>
            <b/>
            <sz val="9"/>
            <color indexed="81"/>
            <rFont val="Tahoma"/>
            <family val="2"/>
          </rPr>
          <t>Bernard, Edward:</t>
        </r>
        <r>
          <rPr>
            <sz val="9"/>
            <color indexed="81"/>
            <rFont val="Tahoma"/>
            <family val="2"/>
          </rPr>
          <t xml:space="preserve">
This is not to say there were no BDS providers in country. There were no BDS providers providing services due to COVID-19 in the project countries. </t>
        </r>
      </text>
    </comment>
    <comment ref="E95" authorId="1" shapeId="0" xr:uid="{00000000-0006-0000-0300-000002000000}">
      <text>
        <t>[Threaded comment]
Your version of Excel allows you to read this threaded comment; however, any edits to it will get removed if the file is opened in a newer version of Excel. Learn more: https://go.microsoft.com/fwlink/?linkid=870924
Comment:
    31% women, 11% youth</t>
      </text>
    </comment>
  </commentList>
</comments>
</file>

<file path=xl/sharedStrings.xml><?xml version="1.0" encoding="utf-8"?>
<sst xmlns="http://schemas.openxmlformats.org/spreadsheetml/2006/main" count="305" uniqueCount="238">
  <si>
    <t>Questions</t>
  </si>
  <si>
    <t>Guidance to respondents</t>
  </si>
  <si>
    <t>Responses</t>
  </si>
  <si>
    <t>Executive Summary</t>
  </si>
  <si>
    <t>Results: Outcome Level</t>
  </si>
  <si>
    <t>Results: Output Level</t>
  </si>
  <si>
    <t xml:space="preserve">Results: Challenges/Difficulties Encountered and Measures Taken </t>
  </si>
  <si>
    <t>Results: Qualitative Assessment and Learning</t>
  </si>
  <si>
    <t>Results: Partnerships</t>
  </si>
  <si>
    <t>Reasons for Variance with Planned Target (if any)</t>
  </si>
  <si>
    <t>Source of Verification</t>
  </si>
  <si>
    <t>Indicator:</t>
  </si>
  <si>
    <t>Baseline:</t>
  </si>
  <si>
    <t>Planned Target:</t>
  </si>
  <si>
    <t>Other Assessments or Evaluations (if applicable)</t>
  </si>
  <si>
    <t xml:space="preserve">Programmatic Revisions (if applicable) </t>
  </si>
  <si>
    <t>Resources (Optional)</t>
  </si>
  <si>
    <t xml:space="preserve">• Provide any information on financial management, procurement and human resources. 
• Indicate if the Programme mobilized any additional resources or interventions from other partners.  </t>
  </si>
  <si>
    <t>2. Upload here: Communications and Visibility (OPTIONAL)</t>
  </si>
  <si>
    <t>Please include highlights of communications and visibility efforts supported by the Programme during the project implementation, if relevant. (up to 500 words)</t>
  </si>
  <si>
    <t>Please provide links to any videos that have been produced during implementation.</t>
  </si>
  <si>
    <t xml:space="preserve">Submit photographs. Please provide with captions and in high resolution, photographs that capture the programme in action. Strong photographs will be considered for inclusion in the COVID-19 MPTF publications and social media. </t>
  </si>
  <si>
    <t xml:space="preserve">1. Impact Stories from the Field </t>
  </si>
  <si>
    <t>Programme Title &amp; Project Number</t>
  </si>
  <si>
    <t>Implementing Partners</t>
  </si>
  <si>
    <t>Programme Duration</t>
  </si>
  <si>
    <r>
      <t xml:space="preserve">Overall Duration </t>
    </r>
    <r>
      <rPr>
        <i/>
        <sz val="10"/>
        <color theme="1"/>
        <rFont val="Arial"/>
        <family val="2"/>
      </rPr>
      <t>(months)</t>
    </r>
  </si>
  <si>
    <t>o   Name:</t>
  </si>
  <si>
    <t>o   Title:</t>
  </si>
  <si>
    <t>o   Email address:</t>
  </si>
  <si>
    <t>Programme Title:</t>
  </si>
  <si>
    <r>
      <t xml:space="preserve">Programme Number </t>
    </r>
    <r>
      <rPr>
        <i/>
        <sz val="10"/>
        <color theme="1"/>
        <rFont val="Arial"/>
        <family val="2"/>
      </rPr>
      <t xml:space="preserve">(if applicable)  </t>
    </r>
  </si>
  <si>
    <t>Country</t>
  </si>
  <si>
    <t>Organizations that have received direct funding from the MPTF Office under this programme</t>
  </si>
  <si>
    <t>National counterparts (government, private, NGOs &amp; others) and other International Organizations</t>
  </si>
  <si>
    <t>The MPTF Office Project Reference Number is the same number as the one on the Notification message. It is also referred to as  “Project ID” on the project’s factsheet page the MPTF Office GATEWAY</t>
  </si>
  <si>
    <t>MPTF Office Project Reference Number:</t>
  </si>
  <si>
    <t>The start date is the date of the first transfer of the funds from the MPTF Office as Administrative Agent. Transfer date is available on the MPTF Office GATEWAY</t>
  </si>
  <si>
    <t>As per approval of the original project document by the relevant decision-making body/Steering Committee.</t>
  </si>
  <si>
    <t>Start Date (dd.mm.yyyy)</t>
  </si>
  <si>
    <t>Original End Date (dd.mm.yyyy)</t>
  </si>
  <si>
    <t>Report Cleared By</t>
  </si>
  <si>
    <t>#</t>
  </si>
  <si>
    <t>OVERALL INSTRUCTIONS</t>
  </si>
  <si>
    <t>B</t>
  </si>
  <si>
    <t>Recepient UN Organizations</t>
  </si>
  <si>
    <t>Indicator  1.1.1:</t>
  </si>
  <si>
    <t>Indicator  1.2.1:</t>
  </si>
  <si>
    <t>Indicator 1.2.2:</t>
  </si>
  <si>
    <t xml:space="preserve">Please produce and share a social media card(s). See an example below and visit our Trello Board.   </t>
  </si>
  <si>
    <t>See - Fund's Trello Board</t>
  </si>
  <si>
    <r>
      <rPr>
        <b/>
        <sz val="8"/>
        <color theme="1"/>
        <rFont val="Arial"/>
        <family val="2"/>
      </rPr>
      <t>If there has been an extension, then the revised, approved end date should be reflected here</t>
    </r>
    <r>
      <rPr>
        <sz val="8"/>
        <color theme="1"/>
        <rFont val="Arial"/>
        <family val="2"/>
      </rPr>
      <t>. If there has been no extension approved, then the current end date is the same as the original end date. The end date is the same as the operational closure date which is when all activities for which a Participating Organization is responsible under an approved MPTF / JP have been completed. As per the MOU, agencies are to notify the MPTF Office when a programme completes its operational activities.</t>
    </r>
  </si>
  <si>
    <t xml:space="preserve">In case of NCE Current End date(dd.mm.yyyy) </t>
  </si>
  <si>
    <t xml:space="preserve">Purpose </t>
  </si>
  <si>
    <r>
      <t xml:space="preserve">Please describe the project general objective </t>
    </r>
    <r>
      <rPr>
        <b/>
        <sz val="8"/>
        <color theme="1"/>
        <rFont val="Arial"/>
        <family val="2"/>
      </rPr>
      <t xml:space="preserve">specifying its link to COVID-19 response. </t>
    </r>
  </si>
  <si>
    <t xml:space="preserve">Do not Harm </t>
  </si>
  <si>
    <t xml:space="preserve">Results:           Gender </t>
  </si>
  <si>
    <r>
      <t xml:space="preserve">Results:           </t>
    </r>
    <r>
      <rPr>
        <b/>
        <sz val="11"/>
        <color theme="1"/>
        <rFont val="Arial"/>
        <family val="2"/>
      </rPr>
      <t>Direct</t>
    </r>
    <r>
      <rPr>
        <sz val="11"/>
        <color theme="1"/>
        <rFont val="Arial"/>
        <family val="2"/>
      </rPr>
      <t xml:space="preserve"> Beneficiaries</t>
    </r>
  </si>
  <si>
    <r>
      <t xml:space="preserve">Results:  </t>
    </r>
    <r>
      <rPr>
        <b/>
        <sz val="11"/>
        <color theme="1"/>
        <rFont val="Arial"/>
        <family val="2"/>
      </rPr>
      <t>Indirect</t>
    </r>
    <r>
      <rPr>
        <sz val="11"/>
        <color theme="1"/>
        <rFont val="Arial"/>
        <family val="2"/>
      </rPr>
      <t xml:space="preserve">  Beneficiaries</t>
    </r>
  </si>
  <si>
    <t xml:space="preserve">Please include any specific policy, programmatic and/or operational lessons or findings from the programme that could inform similar responses at country or global levels. Please focus on knowledge generated by the project that is truly new and likely to inform other interventions (in country or beyond) 
(up to 250 words) </t>
  </si>
  <si>
    <r>
      <t>Please explain how the programme has worked with partners and developed new partnerships and if any catalytic financial or programmatic outcomes have been achieved in this regard. Please focus on new, innovative and/or very practical ways in which these partnerships delivered impact/results and how the financial support from the fund helped, if applicable, to foster these partnerships. And explain if and  how the intervention complemented activities funded by other global instruments such as the GHRP, WHO SPRP, and any national level response plans</t>
    </r>
    <r>
      <rPr>
        <b/>
        <sz val="8"/>
        <color theme="1"/>
        <rFont val="Arial"/>
        <family val="2"/>
      </rPr>
      <t xml:space="preserve">  </t>
    </r>
    <r>
      <rPr>
        <sz val="8"/>
        <color theme="1"/>
        <rFont val="Arial"/>
        <family val="2"/>
      </rPr>
      <t>(up to 250 words)</t>
    </r>
  </si>
  <si>
    <t xml:space="preserve">INDICATORS DESCRIPTION AND DATA </t>
  </si>
  <si>
    <r>
      <t>Please include total number of</t>
    </r>
    <r>
      <rPr>
        <b/>
        <sz val="8"/>
        <color theme="1"/>
        <rFont val="Arial"/>
        <family val="2"/>
      </rPr>
      <t xml:space="preserve"> DIRECT BENEFICIARIES </t>
    </r>
    <r>
      <rPr>
        <sz val="8"/>
        <color theme="1"/>
        <rFont val="Arial"/>
        <family val="2"/>
      </rPr>
      <t xml:space="preserve">disaggregated by gender, age , location (rural, urban, any other location). Please avoid duplicating beneficiaries ensuring the dissagregated data adds to the total presented. </t>
    </r>
  </si>
  <si>
    <r>
      <t>Please include total number of</t>
    </r>
    <r>
      <rPr>
        <b/>
        <sz val="8"/>
        <color theme="1"/>
        <rFont val="Arial"/>
        <family val="2"/>
      </rPr>
      <t xml:space="preserve"> INDIRECT  BENEFICIARIES. Please clarify if these are estimated and/or verified. If possible, </t>
    </r>
    <r>
      <rPr>
        <sz val="8"/>
        <color theme="1"/>
        <rFont val="Arial"/>
        <family val="2"/>
      </rPr>
      <t xml:space="preserve">disaggregate  beneficiries by gender. </t>
    </r>
  </si>
  <si>
    <r>
      <t xml:space="preserve">To ensure </t>
    </r>
    <r>
      <rPr>
        <b/>
        <sz val="11"/>
        <color theme="1"/>
        <rFont val="Calibri"/>
        <family val="2"/>
        <scheme val="minor"/>
      </rPr>
      <t>high quality results reports please follow the next guidelines:</t>
    </r>
    <r>
      <rPr>
        <sz val="11"/>
        <color theme="1"/>
        <rFont val="Calibri"/>
        <family val="2"/>
        <scheme val="minor"/>
      </rPr>
      <t xml:space="preserve">
a) The narratives</t>
    </r>
    <r>
      <rPr>
        <sz val="11"/>
        <color rgb="FF00B0F0"/>
        <rFont val="Calibri"/>
        <family val="2"/>
        <scheme val="minor"/>
      </rPr>
      <t xml:space="preserve"> </t>
    </r>
    <r>
      <rPr>
        <sz val="11"/>
        <color theme="1"/>
        <rFont val="Calibri"/>
        <family val="2"/>
        <scheme val="minor"/>
      </rPr>
      <t xml:space="preserve">should be a well written, succinct summary clarifying what was done during the reporting period and the results achieved. It should highlight the </t>
    </r>
    <r>
      <rPr>
        <b/>
        <sz val="11"/>
        <color theme="1"/>
        <rFont val="Calibri"/>
        <family val="2"/>
        <scheme val="minor"/>
      </rPr>
      <t>JP  achievements</t>
    </r>
    <r>
      <rPr>
        <sz val="11"/>
        <color theme="1"/>
        <rFont val="Calibri"/>
        <family val="2"/>
        <scheme val="minor"/>
      </rPr>
      <t xml:space="preserve">. It should also </t>
    </r>
    <r>
      <rPr>
        <b/>
        <sz val="11"/>
        <color theme="1"/>
        <rFont val="Calibri"/>
        <family val="2"/>
        <scheme val="minor"/>
      </rPr>
      <t xml:space="preserve">specify scope and  beneficiaries. </t>
    </r>
    <r>
      <rPr>
        <sz val="11"/>
        <color theme="1"/>
        <rFont val="Calibri"/>
        <family val="2"/>
        <scheme val="minor"/>
      </rPr>
      <t xml:space="preserve">
b) Factual, evidence-based reporting against the outcome and output and corresponding indicators  in the original project document; 
c) In case certain indicators are not longer relevant, an explanation for why they are not should be provided. 
d) Factual, evidence-based reporting against the outcome results and its </t>
    </r>
    <r>
      <rPr>
        <b/>
        <sz val="11"/>
        <color theme="1"/>
        <rFont val="Calibri"/>
        <family val="2"/>
        <scheme val="minor"/>
      </rPr>
      <t>alignment  with the overall SERP joint workplan</t>
    </r>
    <r>
      <rPr>
        <sz val="11"/>
        <color theme="1"/>
        <rFont val="Calibri"/>
        <family val="2"/>
        <scheme val="minor"/>
      </rPr>
      <t>, and linkage  to reporting on global-level SERP indicators.
e) Indicate the relevant SERP monitoring framework global indicators that were contributed to as part of this project. 
f) An honest analysis of challenges faced, the responses to these challenges and the extent to which these responses were successful or not.
g) Reflect on innovation. Avoid generic and standard  descriptions. Rather,  present well documented features of successful innovative solutions truly new for you and which could enable replication efforts.</t>
    </r>
  </si>
  <si>
    <t xml:space="preserve">Report on any assessments, evaluations or studies undertaken (up to 200 words).
</t>
  </si>
  <si>
    <t>Indicate any major adjustments in strategies, targets or key outcomes and outputs that took place (Up to 100 words).</t>
  </si>
  <si>
    <r>
      <t xml:space="preserve">DATA: ACTUALS 2021 </t>
    </r>
    <r>
      <rPr>
        <b/>
        <sz val="14"/>
        <color theme="1"/>
        <rFont val="Arial"/>
        <family val="2"/>
      </rPr>
      <t xml:space="preserve"> </t>
    </r>
  </si>
  <si>
    <t xml:space="preserve">DATA: ACTUALS 2022 (if applicable) </t>
  </si>
  <si>
    <t>All questions/sections must be responded to before submitting to the secretariat. Once the document is uploaded in the relevant folder (as per instruction below) please email the secretariat.</t>
  </si>
  <si>
    <t xml:space="preserve">Please fill out all sections of the reporting template before submitting to the secretariat via email to: nina.andersen@undp.org and cc.: maria.herrera@undp.org  </t>
  </si>
  <si>
    <t xml:space="preserve">DEADLINE: MARCH 31 ST, 2022 </t>
  </si>
  <si>
    <r>
      <t xml:space="preserve">ALL projects receiving funds in late 2020 and in 2021 must complete an </t>
    </r>
    <r>
      <rPr>
        <b/>
        <sz val="11"/>
        <color theme="1"/>
        <rFont val="Calibri"/>
        <family val="2"/>
        <scheme val="minor"/>
      </rPr>
      <t>ANNUAL</t>
    </r>
    <r>
      <rPr>
        <sz val="11"/>
        <color theme="1"/>
        <rFont val="Calibri"/>
        <family val="2"/>
        <scheme val="minor"/>
      </rPr>
      <t xml:space="preserve"> report  as per  the end of the calendar year with a </t>
    </r>
    <r>
      <rPr>
        <b/>
        <sz val="11"/>
        <color theme="1"/>
        <rFont val="Calibri"/>
        <family val="2"/>
        <scheme val="minor"/>
      </rPr>
      <t>reporting period : date of start until 31 December 2021.</t>
    </r>
  </si>
  <si>
    <t>The joint programmes completing activities in 2022 will be asked to submit a FINAL report (by 31 August 2022)</t>
  </si>
  <si>
    <t xml:space="preserve">ALL projects must report number of direct beneficiaries. </t>
  </si>
  <si>
    <t>ALL projects must provide an update on project indicators</t>
  </si>
  <si>
    <r>
      <t xml:space="preserve">The joint programmes which completed their activities in 2021 should deliver a </t>
    </r>
    <r>
      <rPr>
        <b/>
        <sz val="11"/>
        <color theme="1"/>
        <rFont val="Calibri"/>
        <family val="2"/>
        <scheme val="minor"/>
      </rPr>
      <t>FINAL report by March 31</t>
    </r>
    <r>
      <rPr>
        <sz val="11"/>
        <color theme="1"/>
        <rFont val="Calibri"/>
        <family val="2"/>
        <scheme val="minor"/>
      </rPr>
      <t xml:space="preserve"> at the latest and will not be obligated to provide an annual report.</t>
    </r>
  </si>
  <si>
    <t>Please succinctly capture the key activities and concrete/tangible results and any important developments that the COVID-19 MPTF-funded Programme in your country achieved during the reporting period. The Executive Summary should serve as an accessible, simply written, standalone summary of the Programme’s results for this reporting period. It should show how implementation was carried out in the context of COVID-19 (up to 500 words).</t>
  </si>
  <si>
    <t>Please include narratives describing  the main project achievements against the project's overall goal (up to 300 words)</t>
  </si>
  <si>
    <t xml:space="preserve">Please include narratives describing the main annual/ final results of each output included in the project document (up to 200 words) </t>
  </si>
  <si>
    <t>Please reflect on use of the “Do no harm” approach to avoid exacerbating inequalities and vulnerability as a result of the intervention. ( up to 100 words)</t>
  </si>
  <si>
    <r>
      <t xml:space="preserve">Please include ALL indicators in the project document. Include the indicators and Baseline, Planned Target and Actuals for </t>
    </r>
    <r>
      <rPr>
        <b/>
        <i/>
        <sz val="16"/>
        <color theme="1"/>
        <rFont val="Arial"/>
        <family val="2"/>
      </rPr>
      <t>both</t>
    </r>
    <r>
      <rPr>
        <b/>
        <sz val="16"/>
        <color theme="1"/>
        <rFont val="Arial"/>
        <family val="2"/>
      </rPr>
      <t xml:space="preserve"> OUTCOME and OUTPUT levels. "Actuals" refer to the total figures achieved for each indicator. Include separate actuals for 2021 and for 2022  (if applicable). Explain if targets were not achieved. Include means of verification. Use as many outputs cells as needed to present all project indicators. </t>
    </r>
  </si>
  <si>
    <t xml:space="preserve">Please submit one impactful story showing how your work has met critical needs in the context of the pandemic and supporting progress towards the SDGs, especially for vulnerable people. Ideally, this story will feature  testimonials from the targeted groups. Please also take a moment to highlight any specific results on gender equality and LNOB, as relevant. </t>
  </si>
  <si>
    <t>To share the video as well as picture material please make sure you include all credits and share them in high resolution.</t>
  </si>
  <si>
    <t>Please include project Gender results and its linkage with COVID- 19 response. If applicable, refer to the project's  gender equality marker and any impacts they may have had on programming quality and results (up to 150 words).</t>
  </si>
  <si>
    <t xml:space="preserve">Please briefly describe, if applicable, any difficulties encountered, concrete measures taken to overcome them and changes introduced (any course corrections that were undertaken to achieve the expected results) Further, please draw on the Risk Management Matrix that was included as part of the approved ProDoc (regardless of whether challenges encountered were originally envisioned as risks or not), and highlight which risks materialized and how they were addressed, in very concrete terms(use up to 150 words). </t>
  </si>
  <si>
    <t>TOTAL  actuals  (agreggated 2021 and 2022 if applicable )</t>
  </si>
  <si>
    <t xml:space="preserve">Output 1.1:1.	Capacities of BDS providers  to deliver innovative and relevant support to  informal sector women and youth led creative-prenures and agri-prenures strengthened. </t>
  </si>
  <si>
    <t># of BDS providers delivering innovative, including virtual services to informal sector women and youth led creative-prenures and agri-prenures.</t>
  </si>
  <si>
    <t>At least 3 in each country.</t>
  </si>
  <si>
    <t>Project final reports, project webpage</t>
  </si>
  <si>
    <t xml:space="preserve">Output 1.2: 2.	COVID-19 and disaster resilient incubator and accelerator programmes targeting informal sector women and youth led creative-prenures and agri-prenures launched. </t>
  </si>
  <si>
    <t>Number of informal sector women and youth led creative-prenures and agri-prenures accessing innovative and relevant BDS</t>
  </si>
  <si>
    <t>Fiji ; 50 + 30 + 500/Vanuatu 200 + 100 +1,000/Palau 25 /Tonga 130</t>
  </si>
  <si>
    <t>Fiji 7/Palau 8/Vanuatu 5/Tonga 5</t>
  </si>
  <si>
    <t>% of informal sector women and youth led creative-prenures and agri-prenures adapted disaster resslience strategies as part of their business plan.</t>
  </si>
  <si>
    <t>at least 50%</t>
  </si>
  <si>
    <t xml:space="preserve">Digital platform for ease of social security access for informal sector workers and women and youth led creative-prenures and agri-prenures established. </t>
  </si>
  <si>
    <t xml:space="preserve">Output 1.3 </t>
  </si>
  <si>
    <t>Indicator 1.3.1:</t>
  </si>
  <si>
    <t xml:space="preserve"># of electronic platform available for making direct contribution to pension funds. </t>
  </si>
  <si>
    <t>Indicator 1.3.2</t>
  </si>
  <si>
    <t>% of project supported workers and entrepreneurs making contributions to FNPF through the electronic platform.</t>
  </si>
  <si>
    <t xml:space="preserve">At least 1 in each country.                  </t>
  </si>
  <si>
    <t>At least 50% of beneficiaries</t>
  </si>
  <si>
    <t>Output 1.4</t>
  </si>
  <si>
    <t>Indicator 1.4.1:</t>
  </si>
  <si>
    <t>Indicator 1.4.2:</t>
  </si>
  <si>
    <t>Indicator 1.4.3:</t>
  </si>
  <si>
    <t>Fiji 80 / Vanuatu 500</t>
  </si>
  <si>
    <t xml:space="preserve"># of workers and entrepreneurs associations formed in the creative industries and agricultural sub-sectors.  </t>
  </si>
  <si>
    <t xml:space="preserve">% of supported associations linked to national workers and employers organisations. </t>
  </si>
  <si>
    <t xml:space="preserve"># of policy recommendations to support informal sector workers and entrepreneurs progressed by national workers and employers organisations. </t>
  </si>
  <si>
    <t xml:space="preserve">At least 4 in each country. </t>
  </si>
  <si>
    <t xml:space="preserve">At least 50% of supported associations </t>
  </si>
  <si>
    <t>At least 3 policy recommendations per country.</t>
  </si>
  <si>
    <t>Fiji 2/Tonga 7/Palau 1</t>
  </si>
  <si>
    <t>Fiji12/Tonga 6/Vanuatu 4</t>
  </si>
  <si>
    <t>Outcome 2</t>
  </si>
  <si>
    <t>At least 50% of businesses supported by the project have enterprises that are sustainable and provides decent work for its workers.</t>
  </si>
  <si>
    <t xml:space="preserve">Improved employment and business environment in the informal sector through sustainable businesses, access to social security and organising </t>
  </si>
  <si>
    <t>(a)	Creation of market linkages and specialized skills transfer in the cultural and creative industry sector to improve productivity and  innovation in Fiji, Vanuatu, Palau and Tonga                                                                                                                                                                                  (b)	Improved livelihood outcomes from informal agriculture economy in  Fiji, Vanuatu and Tonga</t>
  </si>
  <si>
    <t># number of master-apprentice collaborations created in Fiji, Vanuatu, Palau and Tonga</t>
  </si>
  <si>
    <t xml:space="preserve">Output 2.1:	A  master–apprentice scheme is re-established in Fiji, Vanuatu, Palau and Tonga to enable specialized skills transfer in the cultural and creative industry sector </t>
  </si>
  <si>
    <t>Indicator  2.1.1:</t>
  </si>
  <si>
    <t>Output 2.3</t>
  </si>
  <si>
    <t># number of beneficiaries indicating an emerging sense of social cohesion in the communities applying the apprentice scheme) # number of beneficiaries indicating an emerging sense of social cohesion in the communities applying the apprentice scheme</t>
  </si>
  <si>
    <t># number of persons trained in agricultural production</t>
  </si>
  <si>
    <t xml:space="preserve">Output 2.2: 	At least 500 persons, including agri-prenures trained in agricultural production in Fiji, Vanuatu and Tonga </t>
  </si>
  <si>
    <t xml:space="preserve">Cultural and creative industry entrepreneurs, particularly women and youth, have improved capacity in developing narratives, labelling and packaging for their products and services to achieve improved market linkages </t>
  </si>
  <si>
    <t>Indicator 2.3.1:</t>
  </si>
  <si>
    <t xml:space="preserve"># number of creative entrepreneurs trained in Fiji, Vanuatu, Palau and Tonga </t>
  </si>
  <si>
    <t>Indicator 2.3.2</t>
  </si>
  <si>
    <t># number of women and young entrepreneurs that indicate  ability to engage with target market and have  increased ability to define their business venture course of action</t>
  </si>
  <si>
    <t xml:space="preserve">On-line platforms for e-commerce are harnessed  to enhance business development and  South to South knowledge exchange is facilitated </t>
  </si>
  <si>
    <t>Output 2.4</t>
  </si>
  <si>
    <t xml:space="preserve"> # number of  cultural products and services made available on e-commerce platforms in Fiji, Vanuatu, Palau and Tonga </t>
  </si>
  <si>
    <t># number of  beneficiaries that have developed skills to use  existing e-commerce platforms</t>
  </si>
  <si>
    <t>Indicator 2.4.1</t>
  </si>
  <si>
    <t>Indicator 2.4.2;</t>
  </si>
  <si>
    <t>Output 2.5</t>
  </si>
  <si>
    <t xml:space="preserve"> 5.	E-platform for agricultural sales rolled out in Fiji, Tonga and Vanuatu </t>
  </si>
  <si>
    <t>Indicator 2.5.1</t>
  </si>
  <si>
    <t>Output 2.6</t>
  </si>
  <si>
    <t>Indicator 2.6.1</t>
  </si>
  <si>
    <t>Output 2.7</t>
  </si>
  <si>
    <t>Indicator 2.7.1</t>
  </si>
  <si>
    <t xml:space="preserve">Provision of tools and inputs to family farms  </t>
  </si>
  <si>
    <t xml:space="preserve">	E-platform for agricultural sales rolled out in Fiji, Tonga and Vanuatu </t>
  </si>
  <si>
    <t>Output 2.8</t>
  </si>
  <si>
    <t>Indicator 2.8.1</t>
  </si>
  <si>
    <t>Output 2.9</t>
  </si>
  <si>
    <t>Indicator 2.9.1</t>
  </si>
  <si>
    <t xml:space="preserve">Knowledge sharing on food preservation and trainings in processing methods provided in Fiji, Vanuatu and Tonga </t>
  </si>
  <si>
    <t># number of persons trained in food processing and preservation techniques</t>
  </si>
  <si>
    <t xml:space="preserve">Safety and Health awareness and improved practices communicated to targeted family farms in Fiji, Vanuatu and Tonga </t>
  </si>
  <si>
    <t># number of persons trained in safe post-harvesting handling and COVID-19 compliant supply chain management</t>
  </si>
  <si>
    <t>Outcome 3</t>
  </si>
  <si>
    <t>Indicator  3.1.1:</t>
  </si>
  <si>
    <t>Effective joint project monitoring, documentation and evaluation processes put in place</t>
  </si>
  <si>
    <t>Output 3.1:	Audio-visual knowledge tools developed for sharing experience with non-project countries</t>
  </si>
  <si>
    <t># number people accessing audio-visual knowledge tools developed</t>
  </si>
  <si>
    <t>Output 3.2: Study elaborated on the  contribution of informal creative industries and agriculture to economic recovery</t>
  </si>
  <si>
    <t># number of studies on the contribution of informal sub-sectors to economic recovery disseminated</t>
  </si>
  <si>
    <t xml:space="preserve">Output 3.3: Knowledge sharing of good practices and lessons learned through social media and webinars with project and non-project countries and development partners	</t>
  </si>
  <si>
    <t>#  number of stories and lessons learned shared through diverse channels</t>
  </si>
  <si>
    <t>Output 3.4: Measures and tools established for effective project management, coordination and reporting support</t>
  </si>
  <si>
    <t># number of project management tools developed to ensure timely and efficient implementation</t>
  </si>
  <si>
    <t>Outcome 1</t>
  </si>
  <si>
    <t xml:space="preserve">Project final reports, activities in the project webpage,iLO facebook page, e-Newsletters </t>
  </si>
  <si>
    <t xml:space="preserve">Project final reports, activities in the project webpage,iLO facebook page, e-Newsletters, attendence sheets by BDS providers </t>
  </si>
  <si>
    <t xml:space="preserve">2100 (75% women, 60% youth) </t>
  </si>
  <si>
    <t>Vanuatu - Mvatu, MyCash, Kwikpay</t>
  </si>
  <si>
    <t xml:space="preserve">Project final reports, activities in the project webpage,iLO facebook page, e-Newsletters, Media (Vanuatu Post). </t>
  </si>
  <si>
    <t xml:space="preserve">27% (580 beneficaires) </t>
  </si>
  <si>
    <t xml:space="preserve">The project decided not do do any work in this area in Palau as they had the American social security system. In Tonga, the pension private sector pension fund decided to focus on developing informal sector pension packages first, instead of increasing membership. In Fiji, 3 waves of COVID-19 made it impossible to re-brand M-PAisA and roll it out to the informal setor. </t>
  </si>
  <si>
    <t xml:space="preserve">Representative informal sector workers and women and youth led creative-prenures and agri-prenures  groups with links to national workers and employer organisations  established. </t>
  </si>
  <si>
    <t xml:space="preserve">In Vanuatu,although the national union worked with informal sector groups no associations were formed due to impact of COVID-19 and cyclone Harold. 7 associations were formed in Tonga, 2 in Fiji and 1 in Palau (coop). </t>
  </si>
  <si>
    <t xml:space="preserve">Project final reports, activities in the project webpage,iLO facebook page, e-Newsletters,Fiji Commerce &amp; Employers Federation (FCEF), Tonga Public Servce Association (TPSA) and Palau Chamber of Commerce. </t>
  </si>
  <si>
    <t xml:space="preserve">Project final reports, activities in the project webpage,iLO facebook page, e-Newsletters, attendence sheets by BDS providers and business plans </t>
  </si>
  <si>
    <t>Fiji 50/ Palau 25/Vanuatu 20</t>
  </si>
  <si>
    <t xml:space="preserve">The inclussion of disaster reselience strategies/BCP plans into beneficiary business plans were only possible with thise that went through both business and skills programmes. There were 95 in total. </t>
  </si>
  <si>
    <t xml:space="preserve">Project final reports, activities in the project webpage,iLO facebook page, e-Newsletters,Fiji Commerce &amp; Employers Federation (FCEF), Tonga Public Servce Association (TPSA), Vanuatu Council of Trades Union and Palau Chamber of Commerce. </t>
  </si>
  <si>
    <t xml:space="preserve">(a) # number of cultural and creative industry entrepreneurs supported with data disaggregated by gender and age group  (b) # number of female and youth led cultural and creative industry entrepreneurs indicating confidence in their business venture  and stability of employment (c) # number of participating HHs reporting  increase in agricultural sales </t>
  </si>
  <si>
    <t># number of family farms provided with inputs &amp; tools</t>
  </si>
  <si>
    <t>Indicator  3.1.2:</t>
  </si>
  <si>
    <t xml:space="preserve">Due to the challenging COVID-19 situaion in project countries, including other diasters and non availability of qualified consultants, this output was not delivered. </t>
  </si>
  <si>
    <t xml:space="preserve">Note: The planned target was very ambitious. </t>
  </si>
  <si>
    <t xml:space="preserve">70 social media posts wth 138K views. 5 vidoes with 700 views. 6 e-newsletters. 2 Technical Notes. 1 research paper. 2 webinars. 5 ressilart debates. </t>
  </si>
  <si>
    <t>Communications Strategy, Project Budget, Agency work plans, M&amp;E, Project update template, project technical team, project steering committee</t>
  </si>
  <si>
    <t>Indicator  2.1.2:</t>
  </si>
  <si>
    <t>The Fijian dance industry is comprised of scattered MSME’s and creative talent that have very limited opportunities for ongoing professional development. Therefore, the revival of the Master-Apprentice scheme in the frame of the Joint UN project “Inclusive Economic Recovery through Sustainable Enterprises in the Informal Economies of Fiji, Palau, Tonga and Vanuatu” met an important need for Fijian dance companies and was a perfect opportunity to gather the knowledge that exists in the Fijian dance industry. The shared growth through exchanging of experiences and troubleshooting Fiji dance specific issues showed potential in leading to exponential progress and time saved for emerging dance companies by avoiding the usual “trial and error” methods new businesses go through. 
According to the participating beneficiaries, a positive outcome of key importance from these courses was the relationship building between the various companies that enabled a sense of community and interdependence. One of the Master trainers outlined some of the benefits of the course as he said, “I think this course was a really great way to advance the dance industry as a whole. A lot of times when we think about upskilling we think about bringing people from overseas, overlooking that there are skills in Fiji, with specifically Fijian contextual experience. I think the idea of bringing people together to pool that knowledge and learn from each other’s experiences is more effective. No amount of experts from overseas will understand our context.” 
This sense of community and joint vision for the dance industry in Fiji was further bolstered through the support received in the frame of the project for the establishment of the Fiji Islands Dance Association (FIDA). Previous efforts to achieve this had started ten years ago but never reached fruition. Now formally registered, the association that is comprised of 20 dance companies across Fiji gives the creatives a voice and empowers them to be part of policy discussions that affect their industry. Most recently, the dialogue between the Fiji Government and the creatives on COVID-19 recovery, decent jobs and economic growth resulted in lifting the almost two-year curfew in Fiji.
The Inclusive Economic Recovery through Sustainable Enterprises in the Informal Economies of Fiji, Palau, Tonga and Vanuatu has supported technical and entrepreneurial skills development, provided access to new markets and enabled creatives in Fiji, Tonga, Palau and Vanuatu to have a stronger voice.</t>
  </si>
  <si>
    <r>
      <rPr>
        <b/>
        <sz val="11"/>
        <color theme="1"/>
        <rFont val="Arial"/>
        <family val="2"/>
      </rPr>
      <t xml:space="preserve">Passion for arts – Ali’s vision for artistic creativity. </t>
    </r>
    <r>
      <rPr>
        <i/>
        <sz val="11"/>
        <color theme="1"/>
        <rFont val="Arial"/>
        <family val="2"/>
      </rPr>
      <t xml:space="preserve"> https://www.fijitimes.com/passion-for-arts-alis-vision-for-artistic-creativity/ </t>
    </r>
  </si>
  <si>
    <t>Inclussive Economic Recovery through Sustainable Enterprises in the Informal Economies of Fiji, Palau, Tonga and Vanuatu</t>
  </si>
  <si>
    <t>MPTF_00209</t>
  </si>
  <si>
    <t>17 months</t>
  </si>
  <si>
    <t>Fiji, Palau, Tonga, Vanuatu</t>
  </si>
  <si>
    <t>ILO, UNESCO and UNDP</t>
  </si>
  <si>
    <r>
      <rPr>
        <b/>
        <sz val="10"/>
        <color theme="1"/>
        <rFont val="Arial"/>
        <family val="2"/>
      </rPr>
      <t>Government</t>
    </r>
    <r>
      <rPr>
        <sz val="10"/>
        <color theme="1"/>
        <rFont val="Arial"/>
        <family val="2"/>
      </rPr>
      <t xml:space="preserve"> - Ministry of Commerce, Employment/Labour, Tourism, Agriculture, Arts and Heritage, iTaukei Affairs,  Pension Funds.  </t>
    </r>
    <r>
      <rPr>
        <b/>
        <sz val="10"/>
        <color theme="1"/>
        <rFont val="Arial"/>
        <family val="2"/>
      </rPr>
      <t>Private Sector</t>
    </r>
    <r>
      <rPr>
        <sz val="10"/>
        <color theme="1"/>
        <rFont val="Arial"/>
        <family val="2"/>
      </rPr>
      <t xml:space="preserve"> - Employers Organizations, Business Developemnt Service Providers, Mobile phone companies. </t>
    </r>
    <r>
      <rPr>
        <b/>
        <sz val="10"/>
        <color theme="1"/>
        <rFont val="Arial"/>
        <family val="2"/>
      </rPr>
      <t>NGO</t>
    </r>
    <r>
      <rPr>
        <sz val="10"/>
        <color theme="1"/>
        <rFont val="Arial"/>
        <family val="2"/>
      </rPr>
      <t xml:space="preserve"> - Workers Organisations, Creative and Agriculture groups. </t>
    </r>
    <r>
      <rPr>
        <b/>
        <sz val="10"/>
        <color theme="1"/>
        <rFont val="Arial"/>
        <family val="2"/>
      </rPr>
      <t>International/Regional  Organizations</t>
    </r>
    <r>
      <rPr>
        <sz val="10"/>
        <color theme="1"/>
        <rFont val="Arial"/>
        <family val="2"/>
      </rPr>
      <t xml:space="preserve"> - Pacififc Community (SPC), Market Development Facility, UNCDF</t>
    </r>
  </si>
  <si>
    <t>In summary, the project objective was to intervene in the sub-sectors of the informal economy, with a focus on sustaining enterprises in the cultural and creative industries and agriculture sector. The project aimed to mobilize stakeholders in the business and labour market, increase capacities to sustain enterprises and decent work and improve access to markets as a way to address unemployment, underemployment and business deficits. The overall objective was to improve resilience and employment, production and income recovery from the impacts of COVID-19.</t>
  </si>
  <si>
    <t xml:space="preserve">Not applicable </t>
  </si>
  <si>
    <r>
      <rPr>
        <b/>
        <i/>
        <sz val="11"/>
        <color theme="1"/>
        <rFont val="Arial"/>
        <family val="2"/>
      </rPr>
      <t xml:space="preserve">Video of beneficairies (Fiji). </t>
    </r>
    <r>
      <rPr>
        <i/>
        <sz val="11"/>
        <color theme="1"/>
        <rFont val="Arial"/>
        <family val="2"/>
      </rPr>
      <t>https://www.youtube.com/watch?v=W1k7tgoF-rY</t>
    </r>
  </si>
  <si>
    <r>
      <t>Video of beneficairies (Palau).</t>
    </r>
    <r>
      <rPr>
        <i/>
        <sz val="11"/>
        <color theme="1"/>
        <rFont val="Arial"/>
        <family val="2"/>
      </rPr>
      <t xml:space="preserve"> https://www.youtube.com/watch?v=mTKzf3r8D1U </t>
    </r>
  </si>
  <si>
    <r>
      <rPr>
        <b/>
        <i/>
        <sz val="11"/>
        <color theme="1"/>
        <rFont val="Arial"/>
        <family val="2"/>
      </rPr>
      <t xml:space="preserve">Project webpage. </t>
    </r>
    <r>
      <rPr>
        <i/>
        <sz val="11"/>
        <color theme="1"/>
        <rFont val="Arial"/>
        <family val="2"/>
      </rPr>
      <t>https://www.ilo.org/suva/projects/WCMS_776240/lang--en/index.htm</t>
    </r>
  </si>
  <si>
    <r>
      <rPr>
        <b/>
        <i/>
        <sz val="11"/>
        <color theme="1"/>
        <rFont val="Arial"/>
        <family val="2"/>
      </rPr>
      <t xml:space="preserve">Project e-Newsletters. </t>
    </r>
    <r>
      <rPr>
        <i/>
        <sz val="11"/>
        <color theme="1"/>
        <rFont val="Arial"/>
        <family val="2"/>
      </rPr>
      <t>https://www.ilo.org/suva/publications/WCMS_837366/lang--en/index.htm</t>
    </r>
  </si>
  <si>
    <t>count the additional creatives that participated in the ILO training as it covered the same topics. Can we here add numbers from the work with the associations in Fiji,. Not everyone that is part of VAVA and FIDA took part in the training.</t>
  </si>
  <si>
    <t>Project final reports, e-commerce training report</t>
  </si>
  <si>
    <t>190 (minimum)</t>
  </si>
  <si>
    <t>Viti Association of Visual Arts (VAVA) to organise a virtual exhibition. This resulted in the participation of 45 artists, display of 190 artwork valued at F$138,000 and sale of approx. F$20,000.</t>
  </si>
  <si>
    <t>An estimate of 650 beneficiaries engaged with online platforms and e-commerce and at least 50 received specialized training and mentoring to access e-commerce platforms with their business</t>
  </si>
  <si>
    <t>Project webpage, ILO/UNESCO/UNDP facebook page, ILO tweeter hande. ResiliArt surveys and reports.</t>
  </si>
  <si>
    <t xml:space="preserve">Project webpage, ILO/UNESCO/UNDP facebook page, ILO/ UNESCO tweeter hande. </t>
  </si>
  <si>
    <r>
      <rPr>
        <b/>
        <i/>
        <sz val="11"/>
        <color theme="1"/>
        <rFont val="Arial"/>
        <family val="2"/>
      </rPr>
      <t xml:space="preserve">ResiliArt Debates (Regional) </t>
    </r>
    <r>
      <rPr>
        <i/>
        <sz val="11"/>
        <color theme="1"/>
        <rFont val="Arial"/>
        <family val="2"/>
      </rPr>
      <t>Webinar 2: Arts and Culture: telling our stories effectively  https://youtu.be/PrqzOQOV0-w</t>
    </r>
  </si>
  <si>
    <r>
      <t xml:space="preserve">ResiliArt Debates (Regional) </t>
    </r>
    <r>
      <rPr>
        <i/>
        <sz val="11"/>
        <color theme="1"/>
        <rFont val="Arial"/>
        <family val="2"/>
      </rPr>
      <t>Webinar 1: Value of Associations and their role in sector leadership, artist welfare and  contribution to social, cultural and economic well-being  https://youtu.be/EpJZ-wdaRJY</t>
    </r>
  </si>
  <si>
    <r>
      <rPr>
        <b/>
        <i/>
        <sz val="11"/>
        <color theme="1"/>
        <rFont val="Arial"/>
        <family val="2"/>
      </rPr>
      <t xml:space="preserve">ResiliArt Debates (Regional) </t>
    </r>
    <r>
      <rPr>
        <i/>
        <sz val="11"/>
        <color theme="1"/>
        <rFont val="Arial"/>
        <family val="2"/>
      </rPr>
      <t>Webinar 3: Education and training in the arts sector https://youtu.be/KAXawsQeTJM</t>
    </r>
  </si>
  <si>
    <t xml:space="preserve">
The integrated thematic interventions by the project led to improving the employment and business environment, enhancing productivity and livelihoods. (a) National policy dialogues resulted in the implementation of evidenced based COVID-19 recovery strategies. This was achieved through organizing creative and agricultural groups, constant consultations with them, linking them to national employers and workers organisations for leverage and facilitating their active engagement with key policy makers. In Fiji, informal sector MSME’s, for the first time, proposed operational solutions to the challenges of government’s COVID-19 business protocols and presented recovery priorities for the national budget, of which many were considered. In Tonga, national lobbying by the National Workers Organization resulted in government announcing, for the first time, a T$9.2m COVID-19 assistance package for the informal sector and was accessed by 7,000 COVID-19 impacted MSMEs. In Vanuatu, the deployment of 3 (2 mobile phone and 1 e-wallet) digital platforms on social security reached 5,000 informal sector workers, further contributing to improving the employment and business environment. (b) There was increased confidence of MSME’s engaged by the project resulting in not disenfranchising themselves from their business operations and continuing to enhance their productivity and livelihoods. This was achieved through transfer of demand driven and innovatively delivered technical (creative/agricultural) and business (development/resilience) skills, provision of farming tools to support production and access to markets for income generation. The use of Facebook to market and sell creative products in Fiji (80 artists/200 artwork) resulted in F$20,000 in sales and in Tonga (500 women) resulted in T$260,000 in sales, boosting incomes and livelihoods. With COVID-19 compliance a national priority, the project supported MSME’s with COVID safe signages, advisory services and local videos. This resulted in reaching out to more than 3,000 MSME’s to reduce their risks of fines and closure, hence continuing with their business productivity. The access to online markets was assessed and creative-preneurs were trained.
</t>
  </si>
  <si>
    <t xml:space="preserve">(1) Developed a demand driven skills+business programme that supported income stricken micro enterprises and delivered in a challenging COVID-19 environment. (a) The formulation and delivery of the ILO-UNDP Business Accelerator Programme (BAP) and UNESCO Master-Apprenticeship Scheme (MAS) in Tonga, Palau and Fiji has resulted in national partners to delivering innovative services, reaching approx. 173 creative entrepreneurs (75% women and 60% youth) across 5 creative areas, who collectively employ 42 workers and support 80 family members directly and indirectly. Similarly, the BAP was jointly implemented with national partners in Fiji to support 15 unemployed youths in a skilled based agri-rugby proramme.  This holistic skills and business programme, inclusive of business resilience/continuity planning, ensured streamlined and on-line delivery, as a cost effective and safe operational strategy for the COVID-19 affected micro enterprises. (b) Within the BAP, the project developed a methodology to include business training, advisory and mentoring to counter the income-stricken situation of the micro enterprises and challenging COVID-19 operational challenges. (2) Increased access of demand driven Business Development Services to COVID-19 affected MSMEs. (a) A total of 25 (35% women led) BDS providers (private and public) across the four project countries were capacitated with skills, training products and funding to deliver business training, advisory and mentoring to MSMEs. 250 creative MSME's and 80 potential agricultural micro entrepreneurs have been reached (70% women 55% youth). (3) Complimented economic recovery activities of government when government resources were stretched in managing the health aspects                                                                                                         
(1) Developed a demand driven skills+business programme that supported income stricken micro enterprises and delivered in a challenging COVID-19 environment. (a) The formulation and delivery of the ILO-UNDP Business Accelerator Programme (BAP) and UNESCO Master-Apprenticeship Scheme (MAS) in Tonga, Palau and Fiji has resulted in national partners to delivering innovative services, reaching approx. 173 creative entrepreneurs (75% women and 60% youth) across 5 creative areas, who collectively employ 42 workers and support 80 family members directly and indirectly. Similarly, the BAP was jointly implemented with national partners in Fiji to support 15 unemployed youths in a skilled based agri-rugby proramme.  This holistic skills and business programme, inclusive of business resilience/continuity planning, ensured streamlined and on-line delivery, as a cost effective and safe operational strategy for the COVID-19 affected micro enterprises. (b) Within the BAP, the project developed a methodology to include business training, advisory and mentoring to counter the income-stricken situation of the micro enterprises and challenging COVID-19 operational challenges. (2) Increased access of demand driven Business Development Services to COVID-19 affected MSMEs. (a) A total of 25 (35% women led) BDS providers (private and public) across the four project countries were capacitated with skills, training products and funding to deliver business training, advisory and mentoring to MSMEs. 250 creative MSME's and 80 potential agricultural micro entrepreneurs have been reached (70% women 55% youth). (3) Complimented economic recovery activities of government when government resources were stretched in managing the health aspects of COVID-19/other disasters. (a) The project provided financial literacy, skills training, and materials to approx. 750 (80% women, 65% youth) rural informal sectors in Vanuatu and Fiji, who support collectively 3,000 (based on national family size) family members directly and indirectly. The project provided Business Continuity Planning (BCP) support and product-protecting hardware to 130 (80% women and 45% youth) COVID-19 affected micro enterprises who were affected by the volcanic activity triggered Tsunami in Tonga. IFAD reached out to approx. 3,800 farmers providing farming materials and training on food processing and preservation techniques. (4) Supported MSME's and large enterprises comply with COVID-19 business protocols, to avoid financial penalties. (a) In Fiji, 3,000 MSME's were supported with COVID-19 safe and durable signages and protocols and 73 medium and large tourism operators (with their link to creative and agriculture) on trainings, to ensure compliance. (b) In Vanuatu, 5 localized COVID-19 Business Safe videos were developed and promoted to MSME's nationally. (c) In Palau, localized COVID-19 safe posters and signages were developed and distributed to 70 MSMEs. (5) Used technology to leverage delivery of business and social security services. (a) The delivery of on-line business development services in Fiji allowed for continued access of these services by MSMEs. (b) The development and launch of a national website (Employment Vanuatu) in Vanuatu (approx. 1,000 registered) allowed for availing of training materials for ease of access. In Palau materials were posted on BDS provider website. (c) An assessment to identify most feasible on-line e-commerce platform for creatives was undertaken and trainings conducted for registration of farmers on e-commerce platforms. (d) The use of Facebook to market and sell creative products in Fiji (80 artists/200 artwork) resulted in F$20,000 in sales and in Tonga (500 women) resulted in T$260,000 in sales. (e) The support for the development and roll out of two mobile apps and one mobile wallet in Vanuatu allowed for reaching out to over 2,000 (60% women) informal sector micro entrepreneurs. (6) Facilitated formalization of informal sector groups for inclusive policy engagement. (a) 12 policy recommendations were submitted to government in Fiji through two policy dialogues organized by the project with government and formally registered Fiji Islands Dance Association (FIDA) and Viti Association of Visual Arts (VAVA). The formalization process also included links with the National Employers Organization, for mentoring and sustainability. Major recommendations relating to cash flow challenges, gatherings and curfew were considered by government. (b) 6 policy recommendations were submitted by the 7 formed informal sector associations (70% women). In Tonga to government. A major result was the lobbying for the inclusion of an informal sector fund for COVID-19 recovery. The formalization process also included links with the National Workers Organization, for mentoring and sustainability.
</t>
  </si>
  <si>
    <t>The formulation and delivery of the ILO-UNDP Business Accelerator Programme (BAP) and UNESCO Master-Apprenticeship Scheme (MAS) in Palau and Fiji has resulted 50 creative entrepreneurs (75% women and 60% youth) across 5 creative areas, who collectively employ 42 workers and support 80 family members directly and indirectly. A total of 25 (35% women led) BDS providers (private and public) across the four project countries were capacitated with skills, training products and funding to deliver business training, advisory and mentoring to MSMEs. 250 creative MSME's and 80 potential agricultural micro entrepreneurs have been reached (70% women 55% youth). The project provided Business Continuity Planning (BCP) support and product-protecting hardware to 130 (80% women and 45% youth) COVID-19 affected micro enterprises who were affected by the volcanic activity triggered Tsunami in Tonga. The use of Facebook to market and sell creative products in Fiji (80 artists/200 artwork) resulted in F$20,000 in sales and in Tonga (500 women) resulted in T$260,000 in sales.  The support for the development and roll out of two mobile apps and one mobile wallet in Vanuatu allowed for reaching out to over 2,000 (60% women) informal sector micro entrepreneurs. The formalization of informal sector groups for inclusive policy engagement has the majority (over 70%) women membership with 80% of the executive board made up of women. The project partnered with female-led MSMEs for the implementation of activities from Dance trainers, business skills coaches to media companies.</t>
  </si>
  <si>
    <t xml:space="preserve">Internal challenges were the delay in the recruitment of ILO project staff and late release of IFAD funding. ILO allocated staff from another project to assist in delivering some project activities (inception meetings, project launch, project meetings) while recruitment was being finalized. ILO and UNDP continued to work with the agriculture sector in Fiji and Vanuatu, using their funds. Externally, the prolonged COVID-19 situation/restrictions in all project countries (3 waves in Fiji) coupled with major natural disasters (cyclones, flooding, volcano, tsunami) affecting 3 project countries, were major challenges. The project mitigated this challenge by investing in on-line delivery of training, development of audio-visual material and launch of digital platforms. Administrative issues in Vanuatu severely affected the planned support for the creative sector revealing shortage of human resources and institutional disposal. Recruitment of staff and technical consultants has been a challenge due to the limited market in the Pacific, especially with the required relevant expertise. The closure of boarders and cancellation of flights, including work from home modality, meant no in-country visits to first-hand understand local context, implement and monitor activities. Virtual meetings were organized, local consultants recruited and local project committee set up in Tonga. 
</t>
  </si>
  <si>
    <t xml:space="preserve">(a)	The characteristic of the informal sector had changed. More educated entrepreneurs (those that were made redundant from formal sector) with business skills were now operating in the informal economy and in many cases competing with pre COVID-19 informal sector entrepreneurs (largely uneducated with less business experience) for raw materials, financial/stimulus resources and market share, causing inequality and further decent work deficits within the informal sector. (b) Formal sector redundancies resulted in reduced purchasing power and shrinkage of local markets. The project narrative was re-focused to build capacities of direct and indirect beneficiaries, so when markets pick up, informal sector MSME’s can bounce back faster enhancing their recovery trajectory. (c) Government’s clawed back staff and resources to support the health emergency (contract tracing, vaccination, etc). The project mobilised activities through the private sector, including contracting to MSME’s to deliver project activities but keeping government informed. (d) Partnering with existing local institutions and building their capacities to deliver project activities to ultimate project beneficiaries proved to be efficient and sustainable. This is particularly effective during crisis settings. (e) Increased attention was given to the creative sector and cultural professionals throughout the project and in particular through a series of ResiliArt debates that included project stakeholders and beneficiaries as well as government, private sector and development partner representatives.
</t>
  </si>
  <si>
    <t xml:space="preserve">
(a)	The project built genuine partnerships with government by aligning its deliverables to national recovery plans and priorities. To do this, UN agencies worked closely with respective line government ministries such as Commerce, Employment, Education, Tourism and Agriculture to also contribute to their ministerial priorities. In Vanuatu, the project provided an update to the recovery committee. Project funds directly contributed to recovery priorities. (b) An impactful partnership was through the private sector. Working with the established enterprises, including creative enterprises, to support informal sector micro enterprises proved effective and sustainable. This also included partnering with mobile phone and IT companies to develop digital solutions to allow greater access of project activities. Project funds were used by the private sector to develop relevant solutions.  (c) Partnering with national business/membership/representative organisations such as Employer Organizations, Workers Organizations, Creative Associations, Farmer Associations etc allowed for better organizing and inclusiveness of the informal sector. Through membership to large national groups, informal sector enterprises had a greater voice and position of influence. (d) Social institutions such as the Vanuatu National Provident Fund (VNPF) and Fiji National Provident Fund (FNPF) provided valuable real time labour market information (formal and informal) and outreach to the informal sector through their tailored products. (e ) Partnership with regional organization Pacific Community (SPC) resulted in developing synergies and informing the development of the regional culture strategy. (f) Partnership with other UN agencies such as UNCDF and UN projects such as UNDP’s REACH project and UNWomen’s Market for Change project allowed for delivering as one UN. (g) Internal agency partnerships with core Programme Teams were also developed and in cases co-funding of activities to achieve agency priorities. 
</t>
  </si>
  <si>
    <r>
      <rPr>
        <b/>
        <sz val="11"/>
        <rFont val="Arial"/>
        <family val="2"/>
      </rPr>
      <t>TOTAL</t>
    </r>
    <r>
      <rPr>
        <sz val="11"/>
        <rFont val="Arial"/>
        <family val="2"/>
      </rPr>
      <t xml:space="preserve"> 7,832 (Direct and in direct). </t>
    </r>
    <r>
      <rPr>
        <b/>
        <sz val="11"/>
        <rFont val="Arial"/>
        <family val="2"/>
      </rPr>
      <t>Disagregated by population group and age range (Female:</t>
    </r>
    <r>
      <rPr>
        <sz val="11"/>
        <rFont val="Arial"/>
        <family val="2"/>
      </rPr>
      <t xml:space="preserve"> 75%  </t>
    </r>
    <r>
      <rPr>
        <b/>
        <sz val="11"/>
        <rFont val="Arial"/>
        <family val="2"/>
      </rPr>
      <t>Male:</t>
    </r>
    <r>
      <rPr>
        <sz val="11"/>
        <rFont val="Arial"/>
        <family val="2"/>
      </rPr>
      <t xml:space="preserve"> 25%  </t>
    </r>
    <r>
      <rPr>
        <b/>
        <sz val="11"/>
        <rFont val="Arial"/>
        <family val="2"/>
      </rPr>
      <t>Children</t>
    </r>
    <r>
      <rPr>
        <sz val="11"/>
        <rFont val="Arial"/>
        <family val="2"/>
      </rPr>
      <t xml:space="preserve">: XXX </t>
    </r>
    <r>
      <rPr>
        <b/>
        <sz val="11"/>
        <rFont val="Arial"/>
        <family val="2"/>
      </rPr>
      <t xml:space="preserve">Youth </t>
    </r>
    <r>
      <rPr>
        <sz val="11"/>
        <rFont val="Arial"/>
        <family val="2"/>
      </rPr>
      <t xml:space="preserve"> 60% </t>
    </r>
    <r>
      <rPr>
        <b/>
        <sz val="11"/>
        <rFont val="Arial"/>
        <family val="2"/>
      </rPr>
      <t>Elder:</t>
    </r>
    <r>
      <rPr>
        <sz val="11"/>
        <rFont val="Arial"/>
        <family val="2"/>
      </rPr>
      <t xml:space="preserve"> XXX  People living with a disability:XXX </t>
    </r>
    <r>
      <rPr>
        <b/>
        <sz val="11"/>
        <rFont val="Arial"/>
        <family val="2"/>
      </rPr>
      <t>Disaggregated by Location:</t>
    </r>
    <r>
      <rPr>
        <sz val="11"/>
        <rFont val="Arial"/>
        <family val="2"/>
      </rPr>
      <t xml:space="preserve"> </t>
    </r>
    <r>
      <rPr>
        <b/>
        <sz val="11"/>
        <rFont val="Arial"/>
        <family val="2"/>
      </rPr>
      <t>Rural:</t>
    </r>
    <r>
      <rPr>
        <sz val="11"/>
        <rFont val="Arial"/>
        <family val="2"/>
      </rPr>
      <t xml:space="preserve"> 30% </t>
    </r>
    <r>
      <rPr>
        <b/>
        <sz val="11"/>
        <rFont val="Arial"/>
        <family val="2"/>
      </rPr>
      <t>Urban:7</t>
    </r>
    <r>
      <rPr>
        <sz val="11"/>
        <rFont val="Arial"/>
        <family val="2"/>
      </rPr>
      <t xml:space="preserve">0%  </t>
    </r>
    <r>
      <rPr>
        <b/>
        <sz val="11"/>
        <rFont val="Arial"/>
        <family val="2"/>
      </rPr>
      <t xml:space="preserve"> Any other location:</t>
    </r>
    <r>
      <rPr>
        <sz val="11"/>
        <rFont val="Arial"/>
        <family val="2"/>
      </rPr>
      <t xml:space="preserve">  XXX</t>
    </r>
  </si>
  <si>
    <r>
      <t xml:space="preserve">TOTAL: 4,000  Estimated: 4,000 and/or Verified: </t>
    </r>
    <r>
      <rPr>
        <sz val="11"/>
        <rFont val="Arial"/>
        <family val="2"/>
      </rPr>
      <t>XXX</t>
    </r>
    <r>
      <rPr>
        <b/>
        <sz val="11"/>
        <rFont val="Arial"/>
        <family val="2"/>
      </rPr>
      <t xml:space="preserve"> </t>
    </r>
  </si>
  <si>
    <r>
      <t xml:space="preserve">With government resources stretched in responding to and managing the pandemic, the project was sensitive not to exert pressure or additional expectations on government for the implementation of project activities. Where necessary, the project worked with other partners and kept government informed, including ensuring that project activities contributed to national recovery plans. </t>
    </r>
    <r>
      <rPr>
        <b/>
        <sz val="11"/>
        <rFont val="Arial"/>
        <family val="2"/>
      </rPr>
      <t>(b)</t>
    </r>
    <r>
      <rPr>
        <sz val="11"/>
        <rFont val="Arial"/>
        <family val="2"/>
      </rPr>
      <t xml:space="preserve"> There was also evidence of phycological impact suffered by project direct and ultimate beneficiaries due to the pandemic.  Where necessary project activities were sensitively scheduled to ensure health and safety is safeguarded. (c) The project re-calibrated activities to support MSME’s comply with COVID-19 business protocols, avoiding fines and imprisonment. The beneficiaries in the creative sector were supported through a grant scheme to allow them to participate fully in the trainings as many were seeking alternative employment to support their livelihoods.</t>
    </r>
  </si>
  <si>
    <t>(a) Spotlighted the prioritisation of a marginalised but key sector of the economy (informal) and segment of a business community (micro and small enterprises) that had been greatly impacted by COVID-19, had no or little pre-pandemic support and needed urgent recovery interventions. The focus on informal sector creative industries and agriculture allowed the project to support entrepreneurs and workers linked to the tourism industry supply chain. The share of those employed in the informal economy pre-pandemic was about 60-80% in the Pacific and largely included women, youths and persons with disabilities. The transition of redundant formal sector workers to the informal sector meant the inflation of the informal sector bulge, leading to increase vulnerability and decent work deficits faced by the most marginalised workers and business owners. Through forming and formalizing informal groups, providing them with an identity and strategically linking them to national employers/private sector and workers organisations, the project was able to facilitate inclusive policy dialogues with key government ministries, that contributed to improved employment and business environment. (b) Introduced an integrated and multi-thematic approach to addressing recovery needs, developed national capacities for integrated delivery in support of the informal sector to build forward and aligning to national recovery and development priorities. The Master- Apprentice scheme provided technical skills trainings in a total of nine sub-sectors of the creative industries while agricultural production training introduced various sustainable cropping methods. Demand driven and innovatively delivered business development (training, advisory and mentoring) and resilience (business continuity planning) interventions addressed gaps and supported entrepreneurs to build their brands, create innovative products and services, manage their supply chains, and sustain their businesses. The provision of farming tools, COVID-19 compliance materials and access to community and diaspora markets through social media, reduced overheads and supported income generation and livelihoods. Increasing access to social security through digital payment gateways and formalizing informal sector groups provided social safety nets for their business and future retirement and generated solidarity among beneficiaries. The link of local creative industries to e-commerce platforms was assessed and skills were developed to enhance business development of cultural and creative products and services. (c) Developed strategic partnerships with key national and regional institutions and UN agencies to create synergies to enhance results and sustainability.  A wide range of national stakeholders from creative/farmer associations, to national employers and workers organizations, private sector (business development service providers, mobile phone companies, etc), NGO’s, social security institutions and key government ministries (Commerce, Employment, Education/Culture, Agriculture, Tourism) were engaged by the project. The project facilitated collaboration with and among the national partners to implement plans and activities on-hold for many years and at the same time forging new partnerships and ensuring that implementation of all activities provided solutions to current challenges. Partnership with the Pacific Community (SPC) and results achieved allowed for the project to inform the Pacific Cultural Policy and report at the Culture Ministers Meeting. Partnership with the Australian funded Market Development Facility (MDF) allowed for greater learning of the BDS areas and expansion of support to other countries. Partnership with UNDP (REACH Project), UN Women (Markets for Change Project), and UNCDF allowed for programming and technical collaboration and reporting under UN Pacific Strategy under Outcome 3. The project further facilitated the collaboration of UNESCO with the Pacific Community (SPC), and provided the backdrop for the design of a new project focusing on audio-visual productions as a specific sub-sector of the cultural and creative industries. The joint proposal was pre-selected for ACP-EU call but was unfortunately not successful. Similarly, the current project forms the basis for a Joint UN proposal under the SDG Fund with ILO as lead agency. This project will allow to roll out and scale up the activities under the current project with a more specific focus on the music industry. The project mobilized the culture and creative sector and guided contributions at the Asia Pacific Regional Consultations for the World Conference on Cultural Policies Mondiacult 2022 as well as the 5th Meeting of Pacific Ministers of Culture, both significantly impacting the direction of cultural policies.</t>
  </si>
  <si>
    <t xml:space="preserve">Project report </t>
  </si>
  <si>
    <t xml:space="preserve">Participant list, project report </t>
  </si>
  <si>
    <t xml:space="preserve">Partiicpant ist, Project report </t>
  </si>
  <si>
    <t xml:space="preserve">Participant List, Project report </t>
  </si>
  <si>
    <t xml:space="preserve">(a)	An assessment of existing e-platforms for services and products was conducted. The assessment was focused on e-commerce options suitable for the creatives engaged under this project and included an analysis of opportunities and challenges linked to each option including costs and benefits, and tailor-made recommendations for the creatives engaged under this project. (b) An evaluation of the UNESCO components of the project was carried out at the end of the project to harvest outcomes and collect evidence of the change that the project achieved. The evaluation aimed to ensure accountability, learning, project improvement and to build organizational knowledge that can be applied to upcoming projects.
The UNESCO component of the project evaluation has been shared. The fill project evaulation report will be shared in due course. </t>
  </si>
  <si>
    <t>Sanaka Samarasinha</t>
  </si>
  <si>
    <t>Resident Coordinator</t>
  </si>
  <si>
    <t>sanaka.samarasinha@un.org</t>
  </si>
  <si>
    <t>The same beneficiaries were targeted for these trainings and include 202 entrepreneurs. In 2022 additional classes were held in Palau with online training.</t>
  </si>
  <si>
    <t>In total this reaches 202 dirrect and 420 indirect beneficiaries to which the training has been cascaded by the direct beneficiaries. In 2022 an additional training was held in Fiji.</t>
  </si>
  <si>
    <t>In total this is 202 master-apprentice collaborations were created in Fiji, Palau and Tonga</t>
  </si>
  <si>
    <t xml:space="preserve">70 social media posts wth 138K views. 5 vidoes with 700 views. 6 e-newsletters and 1 project webpage. 2 short documentaries documenting the projects impact on the creative sector. 3 ResiliArt debates that were live streamed </t>
  </si>
  <si>
    <t>Comms strategy, Work plan, Monitoringf plan, Project Steering Committee and Technical Committee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</si>
</sst>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4" x14ac:knownFonts="1">
    <font>
      <sz val="11"/>
      <color theme="1"/>
      <name val="Calibri"/>
      <family val="2"/>
      <scheme val="minor"/>
    </font>
    <font>
      <u/>
      <sz val="11"/>
      <color theme="10"/>
      <name val="Calibri"/>
      <family val="2"/>
      <scheme val="minor"/>
    </font>
    <font>
      <sz val="10"/>
      <color theme="1"/>
      <name val="Arial"/>
      <family val="2"/>
    </font>
    <font>
      <b/>
      <sz val="10"/>
      <color theme="1"/>
      <name val="Arial"/>
      <family val="2"/>
    </font>
    <font>
      <b/>
      <sz val="12"/>
      <color theme="1"/>
      <name val="Arial"/>
      <family val="2"/>
    </font>
    <font>
      <i/>
      <sz val="10"/>
      <color theme="1"/>
      <name val="Arial"/>
      <family val="2"/>
    </font>
    <font>
      <i/>
      <sz val="8"/>
      <color theme="1"/>
      <name val="Arial"/>
      <family val="2"/>
    </font>
    <font>
      <i/>
      <u/>
      <sz val="8"/>
      <color theme="10"/>
      <name val="Calibri"/>
      <family val="2"/>
      <scheme val="minor"/>
    </font>
    <font>
      <sz val="11"/>
      <color theme="1"/>
      <name val="Arial"/>
      <family val="2"/>
    </font>
    <font>
      <sz val="8"/>
      <color theme="1"/>
      <name val="Arial"/>
      <family val="2"/>
    </font>
    <font>
      <b/>
      <sz val="8"/>
      <color theme="1"/>
      <name val="Arial"/>
      <family val="2"/>
    </font>
    <font>
      <b/>
      <sz val="11"/>
      <color theme="1"/>
      <name val="Arial"/>
      <family val="2"/>
    </font>
    <font>
      <i/>
      <sz val="11"/>
      <color theme="1"/>
      <name val="Arial"/>
      <family val="2"/>
    </font>
    <font>
      <b/>
      <u/>
      <sz val="11"/>
      <color theme="10"/>
      <name val="Arial"/>
      <family val="2"/>
    </font>
    <font>
      <b/>
      <sz val="11"/>
      <color theme="1"/>
      <name val="Calibri"/>
      <family val="2"/>
      <scheme val="minor"/>
    </font>
    <font>
      <b/>
      <sz val="13"/>
      <color theme="1"/>
      <name val="Calibri"/>
      <family val="2"/>
      <scheme val="minor"/>
    </font>
    <font>
      <u/>
      <sz val="8"/>
      <color rgb="FF0070C0"/>
      <name val="Arial"/>
      <family val="2"/>
    </font>
    <font>
      <b/>
      <sz val="14"/>
      <color theme="1"/>
      <name val="Arial"/>
      <family val="2"/>
    </font>
    <font>
      <b/>
      <u/>
      <sz val="14"/>
      <color theme="1"/>
      <name val="Arial"/>
      <family val="2"/>
    </font>
    <font>
      <b/>
      <sz val="16"/>
      <color theme="1"/>
      <name val="Arial"/>
      <family val="2"/>
    </font>
    <font>
      <sz val="11"/>
      <color rgb="FF00B0F0"/>
      <name val="Calibri"/>
      <family val="2"/>
      <scheme val="minor"/>
    </font>
    <font>
      <b/>
      <i/>
      <sz val="16"/>
      <color theme="1"/>
      <name val="Arial"/>
      <family val="2"/>
    </font>
    <font>
      <sz val="9"/>
      <color indexed="81"/>
      <name val="Tahoma"/>
      <family val="2"/>
    </font>
    <font>
      <b/>
      <sz val="9"/>
      <color indexed="81"/>
      <name val="Tahoma"/>
      <family val="2"/>
    </font>
    <font>
      <sz val="10"/>
      <color theme="1"/>
      <name val="Calibri"/>
      <family val="2"/>
      <scheme val="minor"/>
    </font>
    <font>
      <sz val="12"/>
      <color theme="1"/>
      <name val="Calibri"/>
      <family val="2"/>
      <scheme val="minor"/>
    </font>
    <font>
      <b/>
      <i/>
      <sz val="11"/>
      <color theme="1"/>
      <name val="Arial"/>
      <family val="2"/>
    </font>
    <font>
      <sz val="11"/>
      <color rgb="FFFF0000"/>
      <name val="Arial"/>
      <family val="2"/>
    </font>
    <font>
      <sz val="11"/>
      <name val="Arial"/>
      <family val="2"/>
    </font>
    <font>
      <b/>
      <sz val="11"/>
      <name val="Arial"/>
      <family val="2"/>
    </font>
    <font>
      <b/>
      <sz val="11"/>
      <color rgb="FFFF0000"/>
      <name val="Arial"/>
      <family val="2"/>
    </font>
    <font>
      <b/>
      <sz val="10"/>
      <color theme="1"/>
      <name val="Calibri"/>
      <family val="2"/>
      <scheme val="minor"/>
    </font>
    <font>
      <b/>
      <sz val="11"/>
      <color rgb="FF0070C0"/>
      <name val="Arial"/>
      <family val="2"/>
    </font>
    <font>
      <sz val="11"/>
      <color rgb="FF0070C0"/>
      <name val="Arial"/>
      <family val="2"/>
    </font>
  </fonts>
  <fills count="12">
    <fill>
      <patternFill patternType="none"/>
    </fill>
    <fill>
      <patternFill patternType="gray125"/>
    </fill>
    <fill>
      <patternFill patternType="solid">
        <fgColor rgb="FFF3F3F3"/>
        <bgColor indexed="64"/>
      </patternFill>
    </fill>
    <fill>
      <patternFill patternType="solid">
        <fgColor rgb="FFF2F2F2"/>
        <bgColor indexed="64"/>
      </patternFill>
    </fill>
    <fill>
      <patternFill patternType="solid">
        <fgColor theme="7"/>
        <bgColor indexed="64"/>
      </patternFill>
    </fill>
    <fill>
      <patternFill patternType="solid">
        <fgColor theme="9"/>
        <bgColor indexed="64"/>
      </patternFill>
    </fill>
    <fill>
      <patternFill patternType="solid">
        <fgColor theme="0"/>
        <bgColor indexed="64"/>
      </patternFill>
    </fill>
    <fill>
      <patternFill patternType="solid">
        <fgColor theme="0" tint="-0.249977111117893"/>
        <bgColor indexed="64"/>
      </patternFill>
    </fill>
    <fill>
      <patternFill patternType="solid">
        <fgColor theme="4" tint="0.59999389629810485"/>
        <bgColor indexed="64"/>
      </patternFill>
    </fill>
    <fill>
      <patternFill patternType="solid">
        <fgColor rgb="FFFFFF00"/>
        <bgColor indexed="64"/>
      </patternFill>
    </fill>
    <fill>
      <patternFill patternType="solid">
        <fgColor theme="4" tint="0.39997558519241921"/>
        <bgColor indexed="64"/>
      </patternFill>
    </fill>
    <fill>
      <patternFill patternType="solid">
        <fgColor rgb="FF00B050"/>
        <bgColor indexed="64"/>
      </patternFill>
    </fill>
  </fills>
  <borders count="70">
    <border>
      <left/>
      <right/>
      <top/>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diagonal/>
    </border>
    <border>
      <left/>
      <right/>
      <top style="medium">
        <color indexed="64"/>
      </top>
      <bottom/>
      <diagonal/>
    </border>
    <border>
      <left style="medium">
        <color indexed="64"/>
      </left>
      <right/>
      <top/>
      <bottom style="thin">
        <color indexed="64"/>
      </bottom>
      <diagonal/>
    </border>
    <border>
      <left style="medium">
        <color indexed="64"/>
      </left>
      <right style="medium">
        <color rgb="FF000000"/>
      </right>
      <top style="medium">
        <color indexed="64"/>
      </top>
      <bottom/>
      <diagonal/>
    </border>
    <border>
      <left/>
      <right/>
      <top/>
      <bottom style="medium">
        <color indexed="64"/>
      </bottom>
      <diagonal/>
    </border>
    <border>
      <left style="thin">
        <color indexed="64"/>
      </left>
      <right style="thin">
        <color indexed="64"/>
      </right>
      <top style="thin">
        <color indexed="64"/>
      </top>
      <bottom style="thin">
        <color indexed="64"/>
      </bottom>
      <diagonal/>
    </border>
    <border>
      <left/>
      <right style="medium">
        <color rgb="FF000000"/>
      </right>
      <top/>
      <bottom/>
      <diagonal/>
    </border>
    <border>
      <left style="thin">
        <color indexed="64"/>
      </left>
      <right style="thin">
        <color indexed="64"/>
      </right>
      <top style="thin">
        <color indexed="64"/>
      </top>
      <bottom/>
      <diagonal/>
    </border>
    <border>
      <left/>
      <right style="medium">
        <color rgb="FF000000"/>
      </right>
      <top style="medium">
        <color indexed="64"/>
      </top>
      <bottom/>
      <diagonal/>
    </border>
    <border>
      <left/>
      <right style="thin">
        <color indexed="64"/>
      </right>
      <top style="thin">
        <color indexed="64"/>
      </top>
      <bottom style="thin">
        <color indexed="64"/>
      </bottom>
      <diagonal/>
    </border>
    <border>
      <left style="medium">
        <color rgb="FF000000"/>
      </left>
      <right style="medium">
        <color indexed="64"/>
      </right>
      <top style="medium">
        <color indexed="64"/>
      </top>
      <bottom/>
      <diagonal/>
    </border>
    <border>
      <left style="medium">
        <color rgb="FF000000"/>
      </left>
      <right style="medium">
        <color indexed="64"/>
      </right>
      <top/>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bottom/>
      <diagonal/>
    </border>
    <border>
      <left style="medium">
        <color theme="1"/>
      </left>
      <right style="thin">
        <color indexed="64"/>
      </right>
      <top style="medium">
        <color theme="1"/>
      </top>
      <bottom style="thin">
        <color indexed="64"/>
      </bottom>
      <diagonal/>
    </border>
    <border>
      <left style="medium">
        <color theme="1"/>
      </left>
      <right style="medium">
        <color theme="1"/>
      </right>
      <top style="medium">
        <color theme="1"/>
      </top>
      <bottom/>
      <diagonal/>
    </border>
    <border>
      <left style="medium">
        <color theme="1"/>
      </left>
      <right style="medium">
        <color theme="1"/>
      </right>
      <top/>
      <bottom/>
      <diagonal/>
    </border>
    <border>
      <left style="medium">
        <color theme="1"/>
      </left>
      <right style="medium">
        <color theme="1"/>
      </right>
      <top/>
      <bottom style="medium">
        <color theme="1"/>
      </bottom>
      <diagonal/>
    </border>
    <border>
      <left/>
      <right style="medium">
        <color theme="1"/>
      </right>
      <top/>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top/>
      <bottom style="thin">
        <color indexed="64"/>
      </bottom>
      <diagonal/>
    </border>
    <border>
      <left style="thin">
        <color indexed="64"/>
      </left>
      <right/>
      <top style="thin">
        <color indexed="64"/>
      </top>
      <bottom/>
      <diagonal/>
    </border>
    <border>
      <left/>
      <right style="thin">
        <color indexed="64"/>
      </right>
      <top/>
      <bottom style="thin">
        <color indexed="64"/>
      </bottom>
      <diagonal/>
    </border>
    <border>
      <left style="medium">
        <color theme="1"/>
      </left>
      <right/>
      <top/>
      <bottom/>
      <diagonal/>
    </border>
    <border>
      <left/>
      <right/>
      <top style="thin">
        <color indexed="64"/>
      </top>
      <bottom style="thin">
        <color indexed="64"/>
      </bottom>
      <diagonal/>
    </border>
    <border>
      <left/>
      <right style="thin">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theme="1"/>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theme="1"/>
      </right>
      <top/>
      <bottom style="thin">
        <color indexed="64"/>
      </bottom>
      <diagonal/>
    </border>
    <border>
      <left style="medium">
        <color theme="1"/>
      </left>
      <right style="thin">
        <color indexed="64"/>
      </right>
      <top style="thin">
        <color indexed="64"/>
      </top>
      <bottom/>
      <diagonal/>
    </border>
    <border>
      <left style="thin">
        <color indexed="64"/>
      </left>
      <right style="medium">
        <color theme="1"/>
      </right>
      <top style="thin">
        <color indexed="64"/>
      </top>
      <bottom/>
      <diagonal/>
    </border>
    <border>
      <left style="medium">
        <color theme="1"/>
      </left>
      <right/>
      <top/>
      <bottom style="medium">
        <color theme="1"/>
      </bottom>
      <diagonal/>
    </border>
    <border>
      <left/>
      <right style="thin">
        <color indexed="64"/>
      </right>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right style="medium">
        <color rgb="FF000000"/>
      </right>
      <top style="medium">
        <color theme="1"/>
      </top>
      <bottom/>
      <diagonal/>
    </border>
    <border>
      <left/>
      <right style="medium">
        <color rgb="FF000000"/>
      </right>
      <top/>
      <bottom style="thin">
        <color indexed="64"/>
      </bottom>
      <diagonal/>
    </border>
    <border>
      <left style="medium">
        <color rgb="FF000000"/>
      </left>
      <right style="medium">
        <color indexed="64"/>
      </right>
      <top style="thin">
        <color indexed="64"/>
      </top>
      <bottom/>
      <diagonal/>
    </border>
    <border>
      <left style="medium">
        <color rgb="FF000000"/>
      </left>
      <right style="medium">
        <color indexed="64"/>
      </right>
      <top/>
      <bottom style="thin">
        <color indexed="64"/>
      </bottom>
      <diagonal/>
    </border>
    <border>
      <left/>
      <right style="thin">
        <color indexed="64"/>
      </right>
      <top style="thin">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thin">
        <color indexed="64"/>
      </right>
      <top/>
      <bottom style="thin">
        <color indexed="64"/>
      </bottom>
      <diagonal/>
    </border>
  </borders>
  <cellStyleXfs count="2">
    <xf numFmtId="0" fontId="0" fillId="0" borderId="0"/>
    <xf numFmtId="0" fontId="1" fillId="0" borderId="0" applyNumberFormat="0" applyFill="0" applyBorder="0" applyAlignment="0" applyProtection="0"/>
  </cellStyleXfs>
  <cellXfs count="235">
    <xf numFmtId="0" fontId="0" fillId="0" borderId="0" xfId="0"/>
    <xf numFmtId="0" fontId="0" fillId="0" borderId="0" xfId="0" applyAlignment="1">
      <alignment wrapText="1"/>
    </xf>
    <xf numFmtId="0" fontId="6" fillId="0" borderId="0" xfId="0" applyFont="1" applyAlignment="1">
      <alignment vertical="center" wrapText="1"/>
    </xf>
    <xf numFmtId="0" fontId="7" fillId="0" borderId="0" xfId="1" applyFont="1" applyAlignment="1">
      <alignment vertical="center" wrapText="1"/>
    </xf>
    <xf numFmtId="0" fontId="6" fillId="0" borderId="0" xfId="0" applyFont="1" applyAlignment="1">
      <alignment horizontal="left" vertical="center" wrapText="1"/>
    </xf>
    <xf numFmtId="0" fontId="6" fillId="0" borderId="0" xfId="0" applyFont="1" applyAlignment="1">
      <alignment wrapText="1"/>
    </xf>
    <xf numFmtId="0" fontId="2" fillId="0" borderId="4" xfId="0" applyFont="1" applyBorder="1" applyAlignment="1">
      <alignment vertical="center" wrapText="1"/>
    </xf>
    <xf numFmtId="0" fontId="2" fillId="0" borderId="3" xfId="0" applyFont="1" applyBorder="1" applyAlignment="1">
      <alignment vertical="center" wrapText="1"/>
    </xf>
    <xf numFmtId="0" fontId="2" fillId="0" borderId="5" xfId="0" applyFont="1" applyBorder="1" applyAlignment="1">
      <alignment vertical="center" wrapText="1"/>
    </xf>
    <xf numFmtId="0" fontId="2" fillId="0" borderId="0" xfId="0" applyFont="1" applyAlignment="1">
      <alignment wrapText="1"/>
    </xf>
    <xf numFmtId="0" fontId="2" fillId="0" borderId="3" xfId="0" applyFont="1" applyBorder="1" applyAlignment="1">
      <alignment wrapText="1"/>
    </xf>
    <xf numFmtId="0" fontId="1" fillId="0" borderId="0" xfId="1" applyAlignment="1">
      <alignment wrapText="1"/>
    </xf>
    <xf numFmtId="0" fontId="8" fillId="0" borderId="0" xfId="0" applyFont="1"/>
    <xf numFmtId="0" fontId="4" fillId="0" borderId="0" xfId="0" applyFont="1" applyAlignment="1">
      <alignment horizontal="center" wrapText="1"/>
    </xf>
    <xf numFmtId="0" fontId="8" fillId="0" borderId="0" xfId="0" applyFont="1" applyAlignment="1">
      <alignment wrapText="1"/>
    </xf>
    <xf numFmtId="0" fontId="9" fillId="0" borderId="0" xfId="0" applyFont="1" applyAlignment="1">
      <alignment wrapText="1"/>
    </xf>
    <xf numFmtId="0" fontId="11" fillId="0" borderId="0" xfId="0" applyFont="1" applyAlignment="1">
      <alignment horizontal="left" vertical="center" wrapText="1"/>
    </xf>
    <xf numFmtId="0" fontId="0" fillId="0" borderId="0" xfId="0" applyFont="1"/>
    <xf numFmtId="0" fontId="12" fillId="0" borderId="0" xfId="0" applyFont="1" applyAlignment="1">
      <alignment vertical="center" wrapText="1"/>
    </xf>
    <xf numFmtId="0" fontId="13" fillId="0" borderId="0" xfId="1" applyFont="1" applyAlignment="1">
      <alignment horizontal="left" vertical="center" wrapText="1"/>
    </xf>
    <xf numFmtId="0" fontId="0" fillId="0" borderId="0" xfId="0" applyFont="1" applyAlignment="1">
      <alignment wrapText="1"/>
    </xf>
    <xf numFmtId="0" fontId="9" fillId="0" borderId="0" xfId="0" applyFont="1"/>
    <xf numFmtId="0" fontId="3" fillId="0" borderId="0" xfId="0" applyFont="1" applyBorder="1" applyAlignment="1">
      <alignment horizontal="center" vertical="center" wrapText="1"/>
    </xf>
    <xf numFmtId="0" fontId="0" fillId="0" borderId="8" xfId="0" applyBorder="1" applyAlignment="1"/>
    <xf numFmtId="0" fontId="0" fillId="0" borderId="0" xfId="0" applyBorder="1" applyAlignment="1"/>
    <xf numFmtId="0" fontId="0" fillId="0" borderId="3" xfId="0" applyBorder="1" applyAlignment="1">
      <alignment wrapText="1"/>
    </xf>
    <xf numFmtId="0" fontId="0" fillId="0" borderId="3" xfId="0" applyBorder="1" applyAlignment="1">
      <alignment horizontal="left" wrapText="1"/>
    </xf>
    <xf numFmtId="0" fontId="0" fillId="0" borderId="5" xfId="0" applyBorder="1"/>
    <xf numFmtId="0" fontId="0" fillId="0" borderId="6" xfId="0" applyBorder="1"/>
    <xf numFmtId="0" fontId="14" fillId="5" borderId="1" xfId="0" applyFont="1" applyFill="1" applyBorder="1"/>
    <xf numFmtId="0" fontId="14" fillId="5" borderId="2" xfId="0" applyFont="1" applyFill="1" applyBorder="1"/>
    <xf numFmtId="0" fontId="16" fillId="0" borderId="0" xfId="1" applyFont="1"/>
    <xf numFmtId="0" fontId="8" fillId="0" borderId="0" xfId="0" applyFont="1" applyAlignment="1">
      <alignment horizontal="left" vertical="center" wrapText="1"/>
    </xf>
    <xf numFmtId="0" fontId="9" fillId="0" borderId="0" xfId="0" applyFont="1" applyAlignment="1">
      <alignment horizontal="left" vertical="center"/>
    </xf>
    <xf numFmtId="0" fontId="14" fillId="0" borderId="4" xfId="0" applyFont="1" applyBorder="1"/>
    <xf numFmtId="0" fontId="14" fillId="0" borderId="4" xfId="0" applyFont="1" applyBorder="1" applyAlignment="1">
      <alignment vertical="center"/>
    </xf>
    <xf numFmtId="0" fontId="4" fillId="0" borderId="8" xfId="0" applyFont="1" applyFill="1" applyBorder="1"/>
    <xf numFmtId="0" fontId="8" fillId="0" borderId="0" xfId="0" applyFont="1" applyFill="1" applyBorder="1"/>
    <xf numFmtId="0" fontId="8" fillId="0" borderId="11" xfId="0" applyFont="1" applyFill="1" applyBorder="1"/>
    <xf numFmtId="0" fontId="8" fillId="0" borderId="12" xfId="0" applyFont="1" applyFill="1" applyBorder="1" applyAlignment="1">
      <alignment horizontal="justify" vertical="center" wrapText="1"/>
    </xf>
    <xf numFmtId="0" fontId="11" fillId="0" borderId="21" xfId="0" applyFont="1" applyFill="1" applyBorder="1" applyAlignment="1">
      <alignment vertical="center" wrapText="1"/>
    </xf>
    <xf numFmtId="0" fontId="8" fillId="0" borderId="21" xfId="0" applyFont="1" applyFill="1" applyBorder="1" applyAlignment="1">
      <alignment vertical="center" wrapText="1"/>
    </xf>
    <xf numFmtId="0" fontId="8" fillId="0" borderId="0" xfId="0" applyFont="1" applyProtection="1">
      <protection locked="0"/>
    </xf>
    <xf numFmtId="0" fontId="0" fillId="0" borderId="3" xfId="0" applyFont="1" applyBorder="1" applyAlignment="1">
      <alignment wrapText="1"/>
    </xf>
    <xf numFmtId="0" fontId="8" fillId="0" borderId="0" xfId="0" applyFont="1" applyFill="1" applyProtection="1">
      <protection locked="0"/>
    </xf>
    <xf numFmtId="0" fontId="0" fillId="0" borderId="0" xfId="0" applyFill="1"/>
    <xf numFmtId="0" fontId="14" fillId="0" borderId="4" xfId="0" applyFont="1" applyFill="1" applyBorder="1"/>
    <xf numFmtId="0" fontId="9" fillId="0" borderId="0" xfId="0" applyFont="1" applyFill="1" applyAlignment="1">
      <alignment wrapText="1"/>
    </xf>
    <xf numFmtId="0" fontId="9" fillId="0" borderId="0" xfId="0" applyFont="1" applyFill="1" applyAlignment="1">
      <alignment horizontal="left" vertical="center"/>
    </xf>
    <xf numFmtId="0" fontId="8" fillId="0" borderId="0" xfId="0" applyFont="1" applyFill="1" applyAlignment="1">
      <alignment horizontal="left" vertical="center" wrapText="1"/>
    </xf>
    <xf numFmtId="0" fontId="9" fillId="0" borderId="0" xfId="0" applyFont="1" applyFill="1" applyAlignment="1">
      <alignment horizontal="left" vertical="center" wrapText="1"/>
    </xf>
    <xf numFmtId="0" fontId="8" fillId="0" borderId="0" xfId="0" applyFont="1" applyFill="1"/>
    <xf numFmtId="0" fontId="0" fillId="0" borderId="4" xfId="0" applyFill="1" applyBorder="1"/>
    <xf numFmtId="0" fontId="14" fillId="0" borderId="3" xfId="0" applyFont="1" applyFill="1" applyBorder="1"/>
    <xf numFmtId="0" fontId="0" fillId="0" borderId="3" xfId="0" applyFont="1" applyFill="1" applyBorder="1" applyAlignment="1">
      <alignment wrapText="1"/>
    </xf>
    <xf numFmtId="0" fontId="14" fillId="0" borderId="4" xfId="0" applyFont="1" applyFill="1" applyBorder="1" applyAlignment="1">
      <alignment vertical="center"/>
    </xf>
    <xf numFmtId="0" fontId="0" fillId="0" borderId="3" xfId="0" applyFill="1" applyBorder="1" applyAlignment="1">
      <alignment wrapText="1"/>
    </xf>
    <xf numFmtId="0" fontId="14" fillId="0" borderId="9" xfId="0" applyFont="1" applyFill="1" applyBorder="1" applyAlignment="1">
      <alignment vertical="center"/>
    </xf>
    <xf numFmtId="0" fontId="0" fillId="0" borderId="6" xfId="0" applyFill="1" applyBorder="1"/>
    <xf numFmtId="0" fontId="17" fillId="0" borderId="0" xfId="0" applyFont="1" applyFill="1" applyAlignment="1" applyProtection="1">
      <alignment horizontal="left"/>
      <protection locked="0"/>
    </xf>
    <xf numFmtId="0" fontId="8" fillId="0" borderId="10" xfId="0" applyFont="1" applyFill="1" applyBorder="1" applyAlignment="1" applyProtection="1">
      <alignment horizontal="justify" vertical="center" wrapText="1"/>
      <protection locked="0"/>
    </xf>
    <xf numFmtId="0" fontId="8" fillId="0" borderId="12" xfId="0" applyFont="1" applyFill="1" applyBorder="1" applyAlignment="1">
      <alignment horizontal="center" vertical="center" wrapText="1"/>
    </xf>
    <xf numFmtId="0" fontId="8" fillId="0" borderId="20" xfId="0" applyFont="1" applyFill="1" applyBorder="1" applyAlignment="1">
      <alignment horizontal="center" vertical="center" wrapText="1"/>
    </xf>
    <xf numFmtId="0" fontId="8" fillId="0" borderId="14" xfId="0" applyFont="1" applyFill="1" applyBorder="1" applyAlignment="1">
      <alignment vertical="center" wrapText="1"/>
    </xf>
    <xf numFmtId="0" fontId="8" fillId="0" borderId="14" xfId="0" applyFont="1" applyFill="1" applyBorder="1" applyAlignment="1">
      <alignment horizontal="center" vertical="center" wrapText="1"/>
    </xf>
    <xf numFmtId="0" fontId="18" fillId="7" borderId="15" xfId="0" applyFont="1" applyFill="1" applyBorder="1" applyAlignment="1" applyProtection="1">
      <alignment horizontal="center" vertical="center" wrapText="1"/>
      <protection locked="0"/>
    </xf>
    <xf numFmtId="0" fontId="17" fillId="7" borderId="15" xfId="0" applyFont="1" applyFill="1" applyBorder="1" applyAlignment="1" applyProtection="1">
      <alignment horizontal="center" vertical="center" wrapText="1"/>
      <protection locked="0"/>
    </xf>
    <xf numFmtId="0" fontId="17" fillId="7" borderId="2" xfId="0" applyFont="1" applyFill="1" applyBorder="1" applyAlignment="1" applyProtection="1">
      <alignment horizontal="center" vertical="center" wrapText="1"/>
      <protection locked="0"/>
    </xf>
    <xf numFmtId="0" fontId="8" fillId="0" borderId="27" xfId="0" applyFont="1" applyFill="1" applyBorder="1" applyAlignment="1">
      <alignment horizontal="center" vertical="center" wrapText="1"/>
    </xf>
    <xf numFmtId="0" fontId="8" fillId="0" borderId="28" xfId="0" applyFont="1" applyFill="1" applyBorder="1" applyAlignment="1">
      <alignment horizontal="justify" vertical="center" wrapText="1"/>
    </xf>
    <xf numFmtId="0" fontId="8" fillId="0" borderId="28" xfId="0" applyFont="1" applyFill="1" applyBorder="1" applyAlignment="1">
      <alignment horizontal="center" vertical="center" wrapText="1"/>
    </xf>
    <xf numFmtId="0" fontId="8" fillId="0" borderId="30" xfId="0" applyFont="1" applyFill="1" applyBorder="1" applyAlignment="1">
      <alignment horizontal="center" vertical="center" wrapText="1"/>
    </xf>
    <xf numFmtId="0" fontId="8" fillId="0" borderId="12" xfId="0" applyFont="1" applyFill="1" applyBorder="1" applyAlignment="1">
      <alignment vertical="center" wrapText="1"/>
    </xf>
    <xf numFmtId="0" fontId="8" fillId="0" borderId="31" xfId="0" applyFont="1" applyFill="1" applyBorder="1" applyAlignment="1">
      <alignment horizontal="center" vertical="center" wrapText="1"/>
    </xf>
    <xf numFmtId="3" fontId="8" fillId="0" borderId="27" xfId="0" applyNumberFormat="1" applyFont="1" applyFill="1" applyBorder="1" applyAlignment="1">
      <alignment horizontal="center" vertical="center" wrapText="1"/>
    </xf>
    <xf numFmtId="0" fontId="24" fillId="0" borderId="0" xfId="0" applyFont="1"/>
    <xf numFmtId="0" fontId="8" fillId="0" borderId="0" xfId="0" applyFont="1" applyFill="1" applyBorder="1" applyAlignment="1">
      <alignment horizontal="center" vertical="center" wrapText="1"/>
    </xf>
    <xf numFmtId="0" fontId="8" fillId="0" borderId="37" xfId="0" applyFont="1" applyFill="1" applyBorder="1" applyAlignment="1">
      <alignment vertical="center" wrapText="1"/>
    </xf>
    <xf numFmtId="0" fontId="11" fillId="0" borderId="14" xfId="0" applyFont="1" applyFill="1" applyBorder="1" applyAlignment="1">
      <alignment horizontal="center" vertical="center" wrapText="1"/>
    </xf>
    <xf numFmtId="0" fontId="11" fillId="0" borderId="31" xfId="0" applyFont="1" applyFill="1" applyBorder="1" applyAlignment="1">
      <alignment horizontal="center" vertical="center" wrapText="1"/>
    </xf>
    <xf numFmtId="0" fontId="8" fillId="0" borderId="41" xfId="0" applyFont="1" applyFill="1" applyBorder="1" applyAlignment="1">
      <alignment vertical="center" wrapText="1"/>
    </xf>
    <xf numFmtId="0" fontId="11" fillId="0" borderId="20" xfId="0" applyFont="1" applyFill="1" applyBorder="1" applyAlignment="1">
      <alignment horizontal="center" vertical="center" wrapText="1"/>
    </xf>
    <xf numFmtId="0" fontId="8" fillId="0" borderId="44" xfId="0" applyFont="1" applyFill="1" applyBorder="1" applyAlignment="1">
      <alignment horizontal="center" vertical="center" wrapText="1"/>
    </xf>
    <xf numFmtId="0" fontId="8" fillId="0" borderId="45" xfId="0" applyFont="1" applyFill="1" applyBorder="1" applyAlignment="1">
      <alignment vertical="center" wrapText="1"/>
    </xf>
    <xf numFmtId="10" fontId="8" fillId="0" borderId="14" xfId="0" applyNumberFormat="1" applyFont="1" applyFill="1" applyBorder="1" applyAlignment="1">
      <alignment horizontal="center" vertical="center" wrapText="1"/>
    </xf>
    <xf numFmtId="0" fontId="11" fillId="9" borderId="36" xfId="0" applyFont="1" applyFill="1" applyBorder="1" applyAlignment="1">
      <alignment vertical="center" wrapText="1"/>
    </xf>
    <xf numFmtId="0" fontId="4" fillId="10" borderId="47" xfId="0" applyFont="1" applyFill="1" applyBorder="1" applyAlignment="1">
      <alignment vertical="center" wrapText="1"/>
    </xf>
    <xf numFmtId="0" fontId="11" fillId="9" borderId="51" xfId="0" applyFont="1" applyFill="1" applyBorder="1" applyAlignment="1">
      <alignment vertical="center" wrapText="1"/>
    </xf>
    <xf numFmtId="0" fontId="24" fillId="0" borderId="14" xfId="0" applyFont="1" applyBorder="1"/>
    <xf numFmtId="9" fontId="8" fillId="0" borderId="14" xfId="0" applyNumberFormat="1" applyFont="1" applyFill="1" applyBorder="1" applyAlignment="1">
      <alignment horizontal="center" vertical="center" wrapText="1"/>
    </xf>
    <xf numFmtId="0" fontId="17" fillId="11" borderId="23" xfId="0" applyFont="1" applyFill="1" applyBorder="1" applyAlignment="1">
      <alignment vertical="center" wrapText="1"/>
    </xf>
    <xf numFmtId="3" fontId="8" fillId="0" borderId="14" xfId="0" applyNumberFormat="1" applyFont="1" applyFill="1" applyBorder="1" applyAlignment="1">
      <alignment horizontal="center" vertical="center" wrapText="1"/>
    </xf>
    <xf numFmtId="0" fontId="11" fillId="9" borderId="21" xfId="0" applyFont="1" applyFill="1" applyBorder="1" applyAlignment="1">
      <alignment vertical="center" wrapText="1"/>
    </xf>
    <xf numFmtId="0" fontId="8" fillId="0" borderId="42" xfId="0" applyFont="1" applyFill="1" applyBorder="1" applyAlignment="1">
      <alignment vertical="center" wrapText="1"/>
    </xf>
    <xf numFmtId="0" fontId="8" fillId="0" borderId="54" xfId="0" applyFont="1" applyFill="1" applyBorder="1" applyAlignment="1">
      <alignment horizontal="center" vertical="center" wrapText="1"/>
    </xf>
    <xf numFmtId="0" fontId="8" fillId="0" borderId="43" xfId="0" applyFont="1" applyFill="1" applyBorder="1" applyAlignment="1">
      <alignment horizontal="center" vertical="center" wrapText="1"/>
    </xf>
    <xf numFmtId="0" fontId="8" fillId="0" borderId="55" xfId="0" applyFont="1" applyFill="1" applyBorder="1" applyAlignment="1">
      <alignment horizontal="center" vertical="center" wrapText="1"/>
    </xf>
    <xf numFmtId="0" fontId="8" fillId="0" borderId="56" xfId="0" applyFont="1" applyFill="1" applyBorder="1" applyAlignment="1">
      <alignment vertical="center" wrapText="1"/>
    </xf>
    <xf numFmtId="0" fontId="8" fillId="0" borderId="57" xfId="0" applyFont="1" applyFill="1" applyBorder="1" applyAlignment="1">
      <alignment horizontal="center" vertical="center" wrapText="1"/>
    </xf>
    <xf numFmtId="0" fontId="8" fillId="0" borderId="59" xfId="0" applyFont="1" applyFill="1" applyBorder="1" applyAlignment="1">
      <alignment horizontal="center" vertical="center" wrapText="1"/>
    </xf>
    <xf numFmtId="9" fontId="8" fillId="0" borderId="31" xfId="0" applyNumberFormat="1" applyFont="1" applyFill="1" applyBorder="1" applyAlignment="1">
      <alignment horizontal="center" vertical="center" wrapText="1"/>
    </xf>
    <xf numFmtId="0" fontId="11" fillId="0" borderId="69" xfId="0" applyFont="1" applyFill="1" applyBorder="1" applyAlignment="1">
      <alignment vertical="center" wrapText="1"/>
    </xf>
    <xf numFmtId="0" fontId="11" fillId="0" borderId="30" xfId="0" applyFont="1" applyFill="1" applyBorder="1" applyAlignment="1">
      <alignment horizontal="center" vertical="center" wrapText="1"/>
    </xf>
    <xf numFmtId="0" fontId="17" fillId="11" borderId="42" xfId="0" applyFont="1" applyFill="1" applyBorder="1" applyAlignment="1">
      <alignment vertical="center" wrapText="1"/>
    </xf>
    <xf numFmtId="14" fontId="2" fillId="0" borderId="3" xfId="0" applyNumberFormat="1" applyFont="1" applyBorder="1" applyAlignment="1">
      <alignment vertical="center" wrapText="1"/>
    </xf>
    <xf numFmtId="14" fontId="2" fillId="0" borderId="3" xfId="0" applyNumberFormat="1" applyFont="1" applyBorder="1" applyAlignment="1">
      <alignment wrapText="1"/>
    </xf>
    <xf numFmtId="0" fontId="26" fillId="0" borderId="0" xfId="0" applyFont="1" applyAlignment="1">
      <alignment vertical="center" wrapText="1"/>
    </xf>
    <xf numFmtId="0" fontId="27" fillId="0" borderId="12" xfId="0" applyFont="1" applyFill="1" applyBorder="1" applyAlignment="1">
      <alignment horizontal="center" vertical="center" wrapText="1"/>
    </xf>
    <xf numFmtId="0" fontId="28" fillId="0" borderId="0" xfId="0" applyFont="1" applyAlignment="1">
      <alignment horizontal="left" vertical="top" wrapText="1"/>
    </xf>
    <xf numFmtId="0" fontId="28" fillId="0" borderId="0" xfId="0" applyFont="1" applyAlignment="1">
      <alignment wrapText="1"/>
    </xf>
    <xf numFmtId="0" fontId="28" fillId="0" borderId="0" xfId="0" applyFont="1" applyFill="1" applyAlignment="1">
      <alignment wrapText="1"/>
    </xf>
    <xf numFmtId="0" fontId="29" fillId="0" borderId="0" xfId="0" applyFont="1" applyAlignment="1">
      <alignment horizontal="center" wrapText="1"/>
    </xf>
    <xf numFmtId="0" fontId="28" fillId="0" borderId="0" xfId="0" applyFont="1" applyFill="1" applyAlignment="1">
      <alignment vertical="center" wrapText="1"/>
    </xf>
    <xf numFmtId="0" fontId="29" fillId="0" borderId="0" xfId="0" applyFont="1" applyFill="1" applyAlignment="1">
      <alignment wrapText="1"/>
    </xf>
    <xf numFmtId="0" fontId="28" fillId="0" borderId="0" xfId="0" applyFont="1" applyAlignment="1">
      <alignment vertical="center" wrapText="1"/>
    </xf>
    <xf numFmtId="0" fontId="28" fillId="0" borderId="51" xfId="0" applyFont="1" applyBorder="1" applyAlignment="1">
      <alignment vertical="top" wrapText="1"/>
    </xf>
    <xf numFmtId="0" fontId="29" fillId="0" borderId="7" xfId="0" applyFont="1" applyBorder="1" applyAlignment="1">
      <alignment vertical="top" wrapText="1"/>
    </xf>
    <xf numFmtId="0" fontId="28" fillId="0" borderId="51" xfId="0" applyFont="1" applyBorder="1" applyAlignment="1">
      <alignment vertical="center" wrapText="1"/>
    </xf>
    <xf numFmtId="0" fontId="28" fillId="0" borderId="7" xfId="0" applyFont="1" applyBorder="1" applyAlignment="1">
      <alignment horizontal="left" vertical="center" wrapText="1" indent="5"/>
    </xf>
    <xf numFmtId="0" fontId="28" fillId="0" borderId="7" xfId="0" applyFont="1" applyBorder="1" applyAlignment="1">
      <alignment vertical="center" wrapText="1"/>
    </xf>
    <xf numFmtId="0" fontId="28" fillId="0" borderId="68" xfId="0" applyFont="1" applyBorder="1" applyAlignment="1">
      <alignment vertical="center" wrapText="1"/>
    </xf>
    <xf numFmtId="3" fontId="30" fillId="0" borderId="0" xfId="0" applyNumberFormat="1" applyFont="1" applyFill="1" applyBorder="1" applyAlignment="1">
      <alignment horizontal="center" vertical="center" wrapText="1"/>
    </xf>
    <xf numFmtId="0" fontId="1" fillId="0" borderId="6" xfId="1" applyBorder="1" applyAlignment="1">
      <alignment vertical="center" wrapText="1"/>
    </xf>
    <xf numFmtId="0" fontId="31" fillId="0" borderId="0" xfId="0" applyFont="1"/>
    <xf numFmtId="0" fontId="32" fillId="0" borderId="57" xfId="0" applyFont="1" applyFill="1" applyBorder="1" applyAlignment="1">
      <alignment horizontal="center" vertical="center" wrapText="1"/>
    </xf>
    <xf numFmtId="0" fontId="32" fillId="0" borderId="58" xfId="0" applyFont="1" applyFill="1" applyBorder="1" applyAlignment="1">
      <alignment horizontal="center" vertical="center" wrapText="1"/>
    </xf>
    <xf numFmtId="0" fontId="33" fillId="0" borderId="14" xfId="0" applyFont="1" applyFill="1" applyBorder="1" applyAlignment="1">
      <alignment horizontal="center" vertical="center" wrapText="1"/>
    </xf>
    <xf numFmtId="3" fontId="33" fillId="0" borderId="46" xfId="0" applyNumberFormat="1" applyFont="1" applyFill="1" applyBorder="1" applyAlignment="1">
      <alignment horizontal="center" vertical="center" wrapText="1"/>
    </xf>
    <xf numFmtId="0" fontId="32" fillId="0" borderId="14" xfId="0" applyFont="1" applyFill="1" applyBorder="1" applyAlignment="1">
      <alignment horizontal="center" vertical="center" wrapText="1"/>
    </xf>
    <xf numFmtId="9" fontId="32" fillId="0" borderId="31" xfId="0" applyNumberFormat="1" applyFont="1" applyFill="1" applyBorder="1" applyAlignment="1">
      <alignment horizontal="center" vertical="center" wrapText="1"/>
    </xf>
    <xf numFmtId="9" fontId="33" fillId="0" borderId="14" xfId="0" applyNumberFormat="1" applyFont="1" applyFill="1" applyBorder="1" applyAlignment="1">
      <alignment horizontal="center" vertical="center" wrapText="1"/>
    </xf>
    <xf numFmtId="0" fontId="32" fillId="0" borderId="31" xfId="0" applyFont="1" applyFill="1" applyBorder="1" applyAlignment="1">
      <alignment horizontal="center" vertical="center" wrapText="1"/>
    </xf>
    <xf numFmtId="0" fontId="15" fillId="4" borderId="1" xfId="0" applyFont="1" applyFill="1" applyBorder="1" applyAlignment="1">
      <alignment horizontal="center"/>
    </xf>
    <xf numFmtId="0" fontId="15" fillId="4" borderId="2" xfId="0" applyFont="1" applyFill="1" applyBorder="1" applyAlignment="1">
      <alignment horizontal="center"/>
    </xf>
    <xf numFmtId="0" fontId="9" fillId="6" borderId="0" xfId="0" applyFont="1" applyFill="1" applyAlignment="1">
      <alignment horizontal="left" vertical="center" wrapText="1"/>
    </xf>
    <xf numFmtId="0" fontId="3" fillId="2" borderId="1" xfId="0" applyFont="1" applyFill="1" applyBorder="1" applyAlignment="1">
      <alignment horizontal="center" vertical="center" wrapText="1"/>
    </xf>
    <xf numFmtId="0" fontId="3" fillId="2" borderId="2" xfId="0" applyFont="1" applyFill="1" applyBorder="1" applyAlignment="1">
      <alignment horizontal="center" vertical="center" wrapText="1"/>
    </xf>
    <xf numFmtId="0" fontId="2" fillId="0" borderId="7" xfId="0" applyFont="1" applyBorder="1" applyAlignment="1">
      <alignment horizontal="center" vertical="center" wrapText="1"/>
    </xf>
    <xf numFmtId="0" fontId="3" fillId="3" borderId="1" xfId="0" applyFont="1" applyFill="1" applyBorder="1" applyAlignment="1">
      <alignment horizontal="center" vertical="center" wrapText="1"/>
    </xf>
    <xf numFmtId="0" fontId="3" fillId="3" borderId="2" xfId="0" applyFont="1" applyFill="1" applyBorder="1" applyAlignment="1">
      <alignment horizontal="center" vertical="center" wrapText="1"/>
    </xf>
    <xf numFmtId="0" fontId="2" fillId="0" borderId="4" xfId="0" applyFont="1" applyBorder="1" applyAlignment="1">
      <alignment horizontal="left" vertical="center" wrapText="1"/>
    </xf>
    <xf numFmtId="0" fontId="2" fillId="0" borderId="5" xfId="0" applyFont="1" applyBorder="1" applyAlignment="1">
      <alignment horizontal="left" vertical="center" wrapText="1"/>
    </xf>
    <xf numFmtId="0" fontId="2" fillId="0" borderId="3" xfId="0" applyFont="1" applyBorder="1" applyAlignment="1">
      <alignment horizontal="left" vertical="center" wrapText="1"/>
    </xf>
    <xf numFmtId="0" fontId="2" fillId="0" borderId="6" xfId="0" applyFont="1" applyBorder="1" applyAlignment="1">
      <alignment horizontal="left" vertical="center" wrapText="1"/>
    </xf>
    <xf numFmtId="0" fontId="2" fillId="0" borderId="4" xfId="0" applyFont="1" applyBorder="1" applyAlignment="1">
      <alignment vertical="center" wrapText="1"/>
    </xf>
    <xf numFmtId="0" fontId="0" fillId="0" borderId="51" xfId="0" applyBorder="1" applyAlignment="1">
      <alignment horizontal="center" vertical="center"/>
    </xf>
    <xf numFmtId="0" fontId="0" fillId="0" borderId="7" xfId="0" applyBorder="1" applyAlignment="1">
      <alignment horizontal="center" vertical="center"/>
    </xf>
    <xf numFmtId="0" fontId="0" fillId="0" borderId="68" xfId="0" applyBorder="1" applyAlignment="1">
      <alignment horizontal="center" vertical="center"/>
    </xf>
    <xf numFmtId="0" fontId="8" fillId="0" borderId="51" xfId="0" applyFont="1" applyBorder="1" applyAlignment="1">
      <alignment horizontal="left" vertical="top" wrapText="1"/>
    </xf>
    <xf numFmtId="0" fontId="8" fillId="0" borderId="7" xfId="0" applyFont="1" applyBorder="1" applyAlignment="1">
      <alignment horizontal="left" vertical="top" wrapText="1"/>
    </xf>
    <xf numFmtId="0" fontId="8" fillId="0" borderId="68" xfId="0" applyFont="1" applyBorder="1" applyAlignment="1">
      <alignment horizontal="left" vertical="top" wrapText="1"/>
    </xf>
    <xf numFmtId="0" fontId="8" fillId="0" borderId="51" xfId="0" applyFont="1" applyBorder="1" applyAlignment="1">
      <alignment horizontal="center"/>
    </xf>
    <xf numFmtId="0" fontId="8" fillId="0" borderId="7" xfId="0" applyFont="1" applyBorder="1" applyAlignment="1">
      <alignment horizontal="center"/>
    </xf>
    <xf numFmtId="0" fontId="8" fillId="0" borderId="68" xfId="0" applyFont="1" applyBorder="1" applyAlignment="1">
      <alignment horizontal="center"/>
    </xf>
    <xf numFmtId="0" fontId="8" fillId="0" borderId="51" xfId="0" applyFont="1" applyFill="1" applyBorder="1" applyAlignment="1">
      <alignment horizontal="center" vertical="center" wrapText="1"/>
    </xf>
    <xf numFmtId="0" fontId="8" fillId="0" borderId="7" xfId="0" applyFont="1" applyFill="1" applyBorder="1" applyAlignment="1">
      <alignment horizontal="center" vertical="center" wrapText="1"/>
    </xf>
    <xf numFmtId="0" fontId="8" fillId="0" borderId="68" xfId="0" applyFont="1" applyFill="1" applyBorder="1" applyAlignment="1">
      <alignment horizontal="center" vertical="center" wrapText="1"/>
    </xf>
    <xf numFmtId="0" fontId="8" fillId="0" borderId="4" xfId="0" applyFont="1" applyFill="1" applyBorder="1" applyAlignment="1">
      <alignment horizontal="center" vertical="center" wrapText="1"/>
    </xf>
    <xf numFmtId="0" fontId="8" fillId="0" borderId="38" xfId="0" applyFont="1" applyFill="1" applyBorder="1" applyAlignment="1">
      <alignment horizontal="center" vertical="center" wrapText="1"/>
    </xf>
    <xf numFmtId="0" fontId="8" fillId="0" borderId="39" xfId="0" applyFont="1" applyFill="1" applyBorder="1" applyAlignment="1">
      <alignment horizontal="center" vertical="center" wrapText="1"/>
    </xf>
    <xf numFmtId="0" fontId="25" fillId="9" borderId="28" xfId="0" applyFont="1" applyFill="1" applyBorder="1" applyAlignment="1">
      <alignment horizontal="center" wrapText="1" shrinkToFit="1"/>
    </xf>
    <xf numFmtId="0" fontId="25" fillId="9" borderId="34" xfId="0" applyFont="1" applyFill="1" applyBorder="1" applyAlignment="1">
      <alignment horizontal="center" wrapText="1" shrinkToFit="1"/>
    </xf>
    <xf numFmtId="0" fontId="25" fillId="9" borderId="16" xfId="0" applyFont="1" applyFill="1" applyBorder="1" applyAlignment="1">
      <alignment horizontal="center" wrapText="1" shrinkToFit="1"/>
    </xf>
    <xf numFmtId="0" fontId="8" fillId="0" borderId="60" xfId="0" applyFont="1" applyFill="1" applyBorder="1" applyAlignment="1">
      <alignment horizontal="center" vertical="center" wrapText="1"/>
    </xf>
    <xf numFmtId="0" fontId="8" fillId="0" borderId="13" xfId="0" applyFont="1" applyFill="1" applyBorder="1" applyAlignment="1">
      <alignment horizontal="center" vertical="center" wrapText="1"/>
    </xf>
    <xf numFmtId="0" fontId="8" fillId="0" borderId="61" xfId="0" applyFont="1" applyFill="1" applyBorder="1" applyAlignment="1">
      <alignment horizontal="center" vertical="center" wrapText="1"/>
    </xf>
    <xf numFmtId="0" fontId="8" fillId="0" borderId="62" xfId="0" applyFont="1" applyFill="1" applyBorder="1" applyAlignment="1">
      <alignment horizontal="center" vertical="center" wrapText="1"/>
    </xf>
    <xf numFmtId="0" fontId="8" fillId="0" borderId="18" xfId="0" applyFont="1" applyFill="1" applyBorder="1" applyAlignment="1">
      <alignment horizontal="center" vertical="center" wrapText="1"/>
    </xf>
    <xf numFmtId="0" fontId="8" fillId="0" borderId="63" xfId="0" applyFont="1" applyFill="1" applyBorder="1" applyAlignment="1">
      <alignment horizontal="center" vertical="center" wrapText="1"/>
    </xf>
    <xf numFmtId="0" fontId="8" fillId="0" borderId="64" xfId="0" applyFont="1" applyFill="1" applyBorder="1" applyAlignment="1">
      <alignment horizontal="center" vertical="center" wrapText="1"/>
    </xf>
    <xf numFmtId="0" fontId="8" fillId="0" borderId="35" xfId="0" applyFont="1" applyFill="1" applyBorder="1" applyAlignment="1">
      <alignment horizontal="center" vertical="center" wrapText="1"/>
    </xf>
    <xf numFmtId="0" fontId="8" fillId="0" borderId="32" xfId="0" applyFont="1" applyFill="1" applyBorder="1" applyAlignment="1">
      <alignment horizontal="center" vertical="center" wrapText="1"/>
    </xf>
    <xf numFmtId="0" fontId="8" fillId="0" borderId="14" xfId="0" applyFont="1" applyFill="1" applyBorder="1" applyAlignment="1">
      <alignment horizontal="center" vertical="center" wrapText="1"/>
    </xf>
    <xf numFmtId="0" fontId="8" fillId="0" borderId="22" xfId="0" applyFont="1" applyFill="1" applyBorder="1" applyAlignment="1">
      <alignment horizontal="center" vertical="center" wrapText="1"/>
    </xf>
    <xf numFmtId="0" fontId="8" fillId="0" borderId="20" xfId="0" applyFont="1" applyFill="1" applyBorder="1" applyAlignment="1">
      <alignment horizontal="center" vertical="center" wrapText="1"/>
    </xf>
    <xf numFmtId="0" fontId="8" fillId="0" borderId="14" xfId="0" applyFont="1" applyFill="1" applyBorder="1" applyAlignment="1">
      <alignment horizontal="left" vertical="top" wrapText="1"/>
    </xf>
    <xf numFmtId="0" fontId="8" fillId="0" borderId="22" xfId="0" applyFont="1" applyFill="1" applyBorder="1" applyAlignment="1">
      <alignment horizontal="left" vertical="top" wrapText="1"/>
    </xf>
    <xf numFmtId="0" fontId="8" fillId="0" borderId="20" xfId="0" applyFont="1" applyFill="1" applyBorder="1" applyAlignment="1">
      <alignment horizontal="left" vertical="top" wrapText="1"/>
    </xf>
    <xf numFmtId="0" fontId="8" fillId="0" borderId="48" xfId="0" applyFont="1" applyFill="1" applyBorder="1" applyAlignment="1">
      <alignment horizontal="center" vertical="center" wrapText="1"/>
    </xf>
    <xf numFmtId="0" fontId="8" fillId="0" borderId="57" xfId="0" applyFont="1" applyFill="1" applyBorder="1" applyAlignment="1">
      <alignment horizontal="center" vertical="center" wrapText="1"/>
    </xf>
    <xf numFmtId="0" fontId="8" fillId="9" borderId="28" xfId="0" applyFont="1" applyFill="1" applyBorder="1" applyAlignment="1">
      <alignment horizontal="center" vertical="center" wrapText="1"/>
    </xf>
    <xf numFmtId="0" fontId="8" fillId="9" borderId="34" xfId="0" applyFont="1" applyFill="1" applyBorder="1" applyAlignment="1">
      <alignment horizontal="center" vertical="center" wrapText="1"/>
    </xf>
    <xf numFmtId="0" fontId="8" fillId="9" borderId="16" xfId="0" applyFont="1" applyFill="1" applyBorder="1" applyAlignment="1">
      <alignment horizontal="center" vertical="center" wrapText="1"/>
    </xf>
    <xf numFmtId="0" fontId="4" fillId="8" borderId="38" xfId="0" applyFont="1" applyFill="1" applyBorder="1" applyAlignment="1">
      <alignment horizontal="left" vertical="center" wrapText="1"/>
    </xf>
    <xf numFmtId="0" fontId="4" fillId="8" borderId="39" xfId="0" applyFont="1" applyFill="1" applyBorder="1" applyAlignment="1">
      <alignment horizontal="left" vertical="center" wrapText="1"/>
    </xf>
    <xf numFmtId="0" fontId="8" fillId="9" borderId="39" xfId="0" applyFont="1" applyFill="1" applyBorder="1" applyAlignment="1">
      <alignment horizontal="left" vertical="center" wrapText="1"/>
    </xf>
    <xf numFmtId="0" fontId="4" fillId="8" borderId="38" xfId="0" applyFont="1" applyFill="1" applyBorder="1" applyAlignment="1">
      <alignment horizontal="center" vertical="center" wrapText="1"/>
    </xf>
    <xf numFmtId="0" fontId="4" fillId="8" borderId="39" xfId="0" applyFont="1" applyFill="1" applyBorder="1" applyAlignment="1">
      <alignment horizontal="center" vertical="center" wrapText="1"/>
    </xf>
    <xf numFmtId="0" fontId="4" fillId="0" borderId="38" xfId="0" applyFont="1" applyFill="1" applyBorder="1" applyAlignment="1">
      <alignment horizontal="center" vertical="center" wrapText="1"/>
    </xf>
    <xf numFmtId="0" fontId="4" fillId="0" borderId="39" xfId="0" applyFont="1" applyFill="1" applyBorder="1" applyAlignment="1">
      <alignment horizontal="center" vertical="center" wrapText="1"/>
    </xf>
    <xf numFmtId="0" fontId="11" fillId="10" borderId="29" xfId="0" applyFont="1" applyFill="1" applyBorder="1" applyAlignment="1">
      <alignment horizontal="left" vertical="center" wrapText="1"/>
    </xf>
    <xf numFmtId="0" fontId="11" fillId="10" borderId="49" xfId="0" applyFont="1" applyFill="1" applyBorder="1" applyAlignment="1">
      <alignment horizontal="left" vertical="center" wrapText="1"/>
    </xf>
    <xf numFmtId="0" fontId="8" fillId="9" borderId="38" xfId="0" applyFont="1" applyFill="1" applyBorder="1" applyAlignment="1">
      <alignment horizontal="left" vertical="center" wrapText="1"/>
    </xf>
    <xf numFmtId="0" fontId="11" fillId="11" borderId="43" xfId="0" applyFont="1" applyFill="1" applyBorder="1" applyAlignment="1">
      <alignment horizontal="center" vertical="center" wrapText="1"/>
    </xf>
    <xf numFmtId="0" fontId="11" fillId="11" borderId="39" xfId="0" applyFont="1" applyFill="1" applyBorder="1" applyAlignment="1">
      <alignment horizontal="center" vertical="center" wrapText="1"/>
    </xf>
    <xf numFmtId="0" fontId="11" fillId="10" borderId="29" xfId="0" applyFont="1" applyFill="1" applyBorder="1" applyAlignment="1">
      <alignment horizontal="center" vertical="center" wrapText="1"/>
    </xf>
    <xf numFmtId="0" fontId="11" fillId="10" borderId="49" xfId="0" applyFont="1" applyFill="1" applyBorder="1" applyAlignment="1">
      <alignment horizontal="center" vertical="center" wrapText="1"/>
    </xf>
    <xf numFmtId="0" fontId="11" fillId="11" borderId="52" xfId="0" applyFont="1" applyFill="1" applyBorder="1" applyAlignment="1">
      <alignment horizontal="center" vertical="center" wrapText="1"/>
    </xf>
    <xf numFmtId="0" fontId="11" fillId="11" borderId="53" xfId="0" applyFont="1" applyFill="1" applyBorder="1" applyAlignment="1">
      <alignment horizontal="center" vertical="center" wrapText="1"/>
    </xf>
    <xf numFmtId="0" fontId="4" fillId="8" borderId="33" xfId="0" applyFont="1" applyFill="1" applyBorder="1" applyAlignment="1">
      <alignment horizontal="left" vertical="center" wrapText="1"/>
    </xf>
    <xf numFmtId="0" fontId="4" fillId="8" borderId="0" xfId="0" applyFont="1" applyFill="1" applyBorder="1" applyAlignment="1">
      <alignment horizontal="left" vertical="center" wrapText="1"/>
    </xf>
    <xf numFmtId="0" fontId="8" fillId="0" borderId="40" xfId="0" applyFont="1" applyFill="1" applyBorder="1" applyAlignment="1">
      <alignment horizontal="center" vertical="center" wrapText="1"/>
    </xf>
    <xf numFmtId="0" fontId="8" fillId="0" borderId="65" xfId="0" applyFont="1" applyFill="1" applyBorder="1" applyAlignment="1">
      <alignment horizontal="center" vertical="center" wrapText="1"/>
    </xf>
    <xf numFmtId="0" fontId="8" fillId="0" borderId="66" xfId="0" applyFont="1" applyFill="1" applyBorder="1" applyAlignment="1">
      <alignment horizontal="center" vertical="center" wrapText="1"/>
    </xf>
    <xf numFmtId="0" fontId="8" fillId="0" borderId="67" xfId="0" applyFont="1" applyFill="1" applyBorder="1" applyAlignment="1">
      <alignment horizontal="center" vertical="center" wrapText="1"/>
    </xf>
    <xf numFmtId="0" fontId="11" fillId="10" borderId="50" xfId="0" applyFont="1" applyFill="1" applyBorder="1" applyAlignment="1">
      <alignment horizontal="center" vertical="center" wrapText="1"/>
    </xf>
    <xf numFmtId="0" fontId="8" fillId="9" borderId="40" xfId="0" applyFont="1" applyFill="1" applyBorder="1" applyAlignment="1">
      <alignment horizontal="left" vertical="center" wrapText="1"/>
    </xf>
    <xf numFmtId="0" fontId="8" fillId="9" borderId="1" xfId="0" applyFont="1" applyFill="1" applyBorder="1" applyAlignment="1">
      <alignment horizontal="left" vertical="center" wrapText="1"/>
    </xf>
    <xf numFmtId="0" fontId="8" fillId="9" borderId="8" xfId="0" applyFont="1" applyFill="1" applyBorder="1" applyAlignment="1">
      <alignment horizontal="left" vertical="center" wrapText="1"/>
    </xf>
    <xf numFmtId="0" fontId="8" fillId="9" borderId="2" xfId="0" applyFont="1" applyFill="1" applyBorder="1" applyAlignment="1">
      <alignment horizontal="left" vertical="center" wrapText="1"/>
    </xf>
    <xf numFmtId="0" fontId="4" fillId="0" borderId="40" xfId="0" applyFont="1" applyFill="1" applyBorder="1" applyAlignment="1">
      <alignment horizontal="center" vertical="center" wrapText="1"/>
    </xf>
    <xf numFmtId="0" fontId="27" fillId="0" borderId="4" xfId="0" applyFont="1" applyBorder="1" applyAlignment="1">
      <alignment horizontal="center" wrapText="1"/>
    </xf>
    <xf numFmtId="0" fontId="27" fillId="0" borderId="0" xfId="0" applyFont="1" applyAlignment="1">
      <alignment horizontal="center" wrapText="1"/>
    </xf>
    <xf numFmtId="0" fontId="19" fillId="0" borderId="0" xfId="0" applyFont="1" applyFill="1" applyAlignment="1" applyProtection="1">
      <alignment horizontal="center" vertical="center" wrapText="1"/>
      <protection locked="0"/>
    </xf>
    <xf numFmtId="0" fontId="8" fillId="0" borderId="15" xfId="0" applyFont="1" applyFill="1" applyBorder="1" applyAlignment="1">
      <alignment horizontal="justify" vertical="center" wrapText="1"/>
    </xf>
    <xf numFmtId="0" fontId="8" fillId="0" borderId="13" xfId="0" applyFont="1" applyFill="1" applyBorder="1" applyAlignment="1">
      <alignment horizontal="justify" vertical="center" wrapText="1"/>
    </xf>
    <xf numFmtId="0" fontId="8" fillId="0" borderId="17" xfId="0" applyFont="1" applyFill="1" applyBorder="1" applyAlignment="1">
      <alignment horizontal="justify" vertical="center" wrapText="1"/>
    </xf>
    <xf numFmtId="0" fontId="8" fillId="0" borderId="18" xfId="0" applyFont="1" applyFill="1" applyBorder="1" applyAlignment="1">
      <alignment horizontal="justify" vertical="center" wrapText="1"/>
    </xf>
    <xf numFmtId="0" fontId="8" fillId="0" borderId="16" xfId="0" applyFont="1" applyFill="1" applyBorder="1" applyAlignment="1">
      <alignment horizontal="center" vertical="center" wrapText="1"/>
    </xf>
    <xf numFmtId="0" fontId="8" fillId="0" borderId="19" xfId="0" applyFont="1" applyFill="1" applyBorder="1" applyAlignment="1">
      <alignment horizontal="center" vertical="center" wrapText="1"/>
    </xf>
    <xf numFmtId="0" fontId="8" fillId="0" borderId="24" xfId="0" applyFont="1" applyFill="1" applyBorder="1" applyAlignment="1">
      <alignment horizontal="center" vertical="center" wrapText="1"/>
    </xf>
    <xf numFmtId="0" fontId="8" fillId="0" borderId="27" xfId="0" applyFont="1" applyFill="1" applyBorder="1" applyAlignment="1">
      <alignment horizontal="center" vertical="center" wrapText="1"/>
    </xf>
    <xf numFmtId="0" fontId="8" fillId="0" borderId="25" xfId="0" applyFont="1" applyFill="1" applyBorder="1" applyAlignment="1">
      <alignment horizontal="center" vertical="center" wrapText="1"/>
    </xf>
    <xf numFmtId="0" fontId="8" fillId="0" borderId="26" xfId="0" applyFont="1" applyFill="1" applyBorder="1" applyAlignment="1">
      <alignment horizontal="center" vertical="center" wrapText="1"/>
    </xf>
    <xf numFmtId="0" fontId="4" fillId="8" borderId="40" xfId="0" applyFont="1" applyFill="1" applyBorder="1" applyAlignment="1">
      <alignment horizontal="center" vertical="center" wrapText="1"/>
    </xf>
    <xf numFmtId="0" fontId="4" fillId="8" borderId="33" xfId="0" applyFont="1" applyFill="1" applyBorder="1" applyAlignment="1">
      <alignment horizontal="center" vertical="center" wrapText="1"/>
    </xf>
    <xf numFmtId="0" fontId="4" fillId="8" borderId="0" xfId="0" applyFont="1" applyFill="1" applyBorder="1" applyAlignment="1">
      <alignment horizontal="center" vertical="center" wrapText="1"/>
    </xf>
    <xf numFmtId="0" fontId="4" fillId="8" borderId="27" xfId="0" applyFont="1" applyFill="1" applyBorder="1" applyAlignment="1">
      <alignment horizontal="center" vertical="center" wrapText="1"/>
    </xf>
    <xf numFmtId="0" fontId="8" fillId="9" borderId="39" xfId="0" applyFont="1" applyFill="1" applyBorder="1" applyAlignment="1">
      <alignment horizontal="center" vertical="center" wrapText="1"/>
    </xf>
    <xf numFmtId="0" fontId="8" fillId="9" borderId="40" xfId="0" applyFont="1" applyFill="1" applyBorder="1" applyAlignment="1">
      <alignment horizontal="center" vertical="center" wrapText="1"/>
    </xf>
    <xf numFmtId="0" fontId="11" fillId="10" borderId="38" xfId="0" applyFont="1" applyFill="1" applyBorder="1" applyAlignment="1">
      <alignment horizontal="center" vertical="center" wrapText="1"/>
    </xf>
    <xf numFmtId="0" fontId="11" fillId="10" borderId="39" xfId="0" applyFont="1" applyFill="1" applyBorder="1" applyAlignment="1">
      <alignment horizontal="center" vertical="center" wrapText="1"/>
    </xf>
    <xf numFmtId="0" fontId="11" fillId="10" borderId="40" xfId="0" applyFont="1" applyFill="1" applyBorder="1" applyAlignment="1">
      <alignment horizontal="center" vertical="center" wrapText="1"/>
    </xf>
    <xf numFmtId="0" fontId="8" fillId="0" borderId="8" xfId="0" applyFont="1" applyFill="1" applyBorder="1" applyAlignment="1">
      <alignment horizontal="center" vertical="center" wrapText="1"/>
    </xf>
    <xf numFmtId="0" fontId="8" fillId="0" borderId="2" xfId="0" applyFont="1" applyFill="1" applyBorder="1" applyAlignment="1">
      <alignment horizontal="center" vertical="center" wrapText="1"/>
    </xf>
  </cellXfs>
  <cellStyles count="2">
    <cellStyle name="Hyperlink"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microsoft.com/office/2017/10/relationships/person" Target="persons/perso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19</xdr:row>
      <xdr:rowOff>341</xdr:rowOff>
    </xdr:from>
    <xdr:to>
      <xdr:col>0</xdr:col>
      <xdr:colOff>5502275</xdr:colOff>
      <xdr:row>33</xdr:row>
      <xdr:rowOff>160855</xdr:rowOff>
    </xdr:to>
    <xdr:pic>
      <xdr:nvPicPr>
        <xdr:cNvPr id="2" name="Picture 1">
          <a:extLst>
            <a:ext uri="{FF2B5EF4-FFF2-40B4-BE49-F238E27FC236}">
              <a16:creationId xmlns:a16="http://schemas.microsoft.com/office/drawing/2014/main" id="{8E40D1D6-0A7F-453D-A790-2657DD4AFE6E}"/>
            </a:ext>
          </a:extLst>
        </xdr:cNvPr>
        <xdr:cNvPicPr>
          <a:picLocks noChangeAspect="1"/>
        </xdr:cNvPicPr>
      </xdr:nvPicPr>
      <xdr:blipFill>
        <a:blip xmlns:r="http://schemas.openxmlformats.org/officeDocument/2006/relationships" r:embed="rId1"/>
        <a:stretch>
          <a:fillRect/>
        </a:stretch>
      </xdr:blipFill>
      <xdr:spPr>
        <a:xfrm>
          <a:off x="0" y="4743791"/>
          <a:ext cx="5502275" cy="2697339"/>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person displayName="Bernard, Edward" id="{DF1ABC5E-9C90-4B50-823B-933A470DBADC}" userId="S::bernard@ilo.org::d28bad02-41d5-4981-b68e-127465efc378"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E95" dT="2022-05-29T22:12:49.74" personId="{DF1ABC5E-9C90-4B50-823B-933A470DBADC}" id="{F09F1E6E-EBB1-46E2-A6A8-88265C6715A9}">
    <text>31% women, 11% youth</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mailto:sanaka.samarasinha@un.org"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 Id="rId4" Type="http://schemas.microsoft.com/office/2017/10/relationships/threadedComment" Target="../threadedComments/threadedComment1.xml"/></Relationships>
</file>

<file path=xl/worksheets/_rels/sheet5.xml.rels><?xml version="1.0" encoding="UTF-8" standalone="yes"?>
<Relationships xmlns="http://schemas.openxmlformats.org/package/2006/relationships"><Relationship Id="rId3" Type="http://schemas.openxmlformats.org/officeDocument/2006/relationships/hyperlink" Target="https://eur03.safelinks.protection.outlook.com/?url=https%3A%2F%2Ftrello.com%2Fb%2FjEMmcX5K%2Fcovid-19-response-and-recovery-mptf&amp;data=04%7C01%7Colga.aleshina%40undp.org%7Cbf30ce863a034a67bc2208d8a07d07c9%7Cb3e5db5e2944483799f57488ace54319%7C0%7C0%7C637435806163987491%7CUnknown%7CTWFpbGZsb3d8eyJWIjoiMC4wLjAwMDAiLCJQIjoiV2luMzIiLCJBTiI6Ik1haWwiLCJXVCI6Mn0%3D%7C1000&amp;sdata=iq9EIgYfdHwbvepunXoZvw36vfEektGyqZw4AKwsq1M%3D&amp;reserved=0" TargetMode="External"/><Relationship Id="rId2" Type="http://schemas.openxmlformats.org/officeDocument/2006/relationships/hyperlink" Target="file://C:\Users\kerry.mara\AppData\AppData\Local\AppData\Local\Microsoft\Windows\INetCache\Content.Outlook\AppData\Local\AppData\Local\Microsoft\Windows\maria.herrera\AppData\Local\AppData\Local\AppData\Local\Microsoft\Windows\INetCache\Content.Outlook\AppData\Local\Microsoft\Windows\AppData\Local\Microsoft\olga.aleshina\AppData\Local\Microsoft\covid19mptfcall1\Shared%20Documents\Forms\AllItems.aspx" TargetMode="External"/><Relationship Id="rId1" Type="http://schemas.openxmlformats.org/officeDocument/2006/relationships/hyperlink" Target="file://C:\Users\kerry.mara\AppData\AppData\Local\AppData\Local\Microsoft\Windows\INetCache\Content.Outlook\AppData\Local\AppData\Local\Microsoft\Windows\maria.herrera\AppData\Local\AppData\Local\AppData\Local\Microsoft\Windows\INetCache\Content.Outlook\AppData\Local\Microsoft\Windows\AppData\Local\Microsoft\olga.aleshina\AppData\Local\Microsoft\covid19mptfcall1\Shared%20Documents\Forms\AllItems.aspx" TargetMode="Externa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7"/>
  </sheetPr>
  <dimension ref="B1:C12"/>
  <sheetViews>
    <sheetView zoomScaleNormal="100" workbookViewId="0">
      <selection activeCell="C14" sqref="C14"/>
    </sheetView>
  </sheetViews>
  <sheetFormatPr defaultColWidth="9.08984375" defaultRowHeight="14.5" x14ac:dyDescent="0.35"/>
  <cols>
    <col min="1" max="1" width="1.6328125" customWidth="1"/>
    <col min="2" max="2" width="2.7265625" customWidth="1"/>
    <col min="3" max="3" width="113.6328125" customWidth="1"/>
  </cols>
  <sheetData>
    <row r="1" spans="2:3" ht="17" x14ac:dyDescent="0.4">
      <c r="B1" s="132" t="s">
        <v>43</v>
      </c>
      <c r="C1" s="133"/>
    </row>
    <row r="2" spans="2:3" ht="29" x14ac:dyDescent="0.35">
      <c r="B2" s="34">
        <v>1</v>
      </c>
      <c r="C2" s="25" t="s">
        <v>69</v>
      </c>
    </row>
    <row r="3" spans="2:3" ht="174" x14ac:dyDescent="0.35">
      <c r="B3" s="35">
        <v>2</v>
      </c>
      <c r="C3" s="26" t="s">
        <v>64</v>
      </c>
    </row>
    <row r="4" spans="2:3" ht="29" x14ac:dyDescent="0.35">
      <c r="B4" s="35">
        <v>3</v>
      </c>
      <c r="C4" s="43" t="s">
        <v>70</v>
      </c>
    </row>
    <row r="5" spans="2:3" ht="15" thickBot="1" x14ac:dyDescent="0.4">
      <c r="B5" s="27"/>
      <c r="C5" s="28"/>
    </row>
    <row r="6" spans="2:3" x14ac:dyDescent="0.35">
      <c r="B6" s="29" t="s">
        <v>44</v>
      </c>
      <c r="C6" s="30"/>
    </row>
    <row r="7" spans="2:3" s="45" customFormat="1" x14ac:dyDescent="0.35">
      <c r="B7" s="52"/>
      <c r="C7" s="53" t="s">
        <v>71</v>
      </c>
    </row>
    <row r="8" spans="2:3" s="45" customFormat="1" ht="26.15" customHeight="1" x14ac:dyDescent="0.35">
      <c r="B8" s="46">
        <v>1</v>
      </c>
      <c r="C8" s="54" t="s">
        <v>72</v>
      </c>
    </row>
    <row r="9" spans="2:3" s="45" customFormat="1" ht="29" x14ac:dyDescent="0.35">
      <c r="B9" s="55">
        <v>2</v>
      </c>
      <c r="C9" s="56" t="s">
        <v>76</v>
      </c>
    </row>
    <row r="10" spans="2:3" s="45" customFormat="1" x14ac:dyDescent="0.35">
      <c r="B10" s="55">
        <v>3</v>
      </c>
      <c r="C10" s="56" t="s">
        <v>73</v>
      </c>
    </row>
    <row r="11" spans="2:3" s="45" customFormat="1" x14ac:dyDescent="0.35">
      <c r="B11" s="55">
        <v>4</v>
      </c>
      <c r="C11" s="56" t="s">
        <v>74</v>
      </c>
    </row>
    <row r="12" spans="2:3" s="45" customFormat="1" ht="15" thickBot="1" x14ac:dyDescent="0.4">
      <c r="B12" s="57">
        <v>5</v>
      </c>
      <c r="C12" s="58" t="s">
        <v>75</v>
      </c>
    </row>
  </sheetData>
  <mergeCells count="1">
    <mergeCell ref="B1:C1"/>
  </mergeCells>
  <printOptions gridLines="1"/>
  <pageMargins left="0.25" right="0.25" top="0.75" bottom="0.75" header="0.3" footer="0.3"/>
  <pageSetup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pageSetUpPr fitToPage="1"/>
  </sheetPr>
  <dimension ref="A1:H19"/>
  <sheetViews>
    <sheetView topLeftCell="A10" zoomScaleNormal="100" workbookViewId="0">
      <selection sqref="A1:E20"/>
    </sheetView>
  </sheetViews>
  <sheetFormatPr defaultColWidth="9.08984375" defaultRowHeight="14.5" x14ac:dyDescent="0.35"/>
  <cols>
    <col min="1" max="1" width="15.6328125" style="9" customWidth="1"/>
    <col min="2" max="2" width="43.6328125" style="9" customWidth="1"/>
    <col min="3" max="3" width="2.6328125" style="9" customWidth="1"/>
    <col min="4" max="4" width="16.08984375" style="9" customWidth="1"/>
    <col min="5" max="5" width="40.81640625" style="9" customWidth="1"/>
  </cols>
  <sheetData>
    <row r="1" spans="1:8" x14ac:dyDescent="0.35">
      <c r="A1" s="135" t="s">
        <v>23</v>
      </c>
      <c r="B1" s="136"/>
      <c r="C1" s="137"/>
      <c r="D1" s="138" t="s">
        <v>25</v>
      </c>
      <c r="E1" s="139"/>
    </row>
    <row r="2" spans="1:8" ht="37.5" x14ac:dyDescent="0.35">
      <c r="A2" s="6" t="s">
        <v>30</v>
      </c>
      <c r="B2" s="7" t="s">
        <v>193</v>
      </c>
      <c r="C2" s="137"/>
      <c r="D2" s="6" t="s">
        <v>26</v>
      </c>
      <c r="E2" s="7" t="s">
        <v>195</v>
      </c>
    </row>
    <row r="3" spans="1:8" ht="38.5" x14ac:dyDescent="0.35">
      <c r="A3" s="6" t="s">
        <v>31</v>
      </c>
      <c r="B3" s="7"/>
      <c r="C3" s="137"/>
      <c r="D3" s="1" t="s">
        <v>39</v>
      </c>
      <c r="E3" s="104">
        <v>44105</v>
      </c>
    </row>
    <row r="4" spans="1:8" ht="43.5" x14ac:dyDescent="0.35">
      <c r="A4" s="1" t="s">
        <v>36</v>
      </c>
      <c r="B4" s="10" t="s">
        <v>194</v>
      </c>
      <c r="C4" s="137"/>
      <c r="D4" s="1" t="s">
        <v>40</v>
      </c>
      <c r="E4" s="104">
        <v>44501</v>
      </c>
    </row>
    <row r="5" spans="1:8" ht="43.5" x14ac:dyDescent="0.35">
      <c r="A5" s="6" t="s">
        <v>32</v>
      </c>
      <c r="B5" s="10" t="s">
        <v>196</v>
      </c>
      <c r="C5" s="137"/>
      <c r="D5" s="1" t="s">
        <v>52</v>
      </c>
      <c r="E5" s="105">
        <v>44651</v>
      </c>
    </row>
    <row r="6" spans="1:8" ht="15" thickBot="1" x14ac:dyDescent="0.4">
      <c r="A6" s="11"/>
      <c r="B6" s="10"/>
      <c r="C6" s="137"/>
      <c r="D6"/>
      <c r="E6" s="10"/>
      <c r="H6">
        <v>17</v>
      </c>
    </row>
    <row r="7" spans="1:8" ht="14.25" customHeight="1" x14ac:dyDescent="0.35">
      <c r="A7" s="135" t="s">
        <v>45</v>
      </c>
      <c r="B7" s="136"/>
      <c r="C7" s="137"/>
      <c r="D7" s="135" t="s">
        <v>24</v>
      </c>
      <c r="E7" s="136"/>
    </row>
    <row r="8" spans="1:8" ht="24.4" customHeight="1" x14ac:dyDescent="0.35">
      <c r="A8" s="140" t="s">
        <v>33</v>
      </c>
      <c r="B8" s="142" t="s">
        <v>197</v>
      </c>
      <c r="C8" s="137"/>
      <c r="D8" s="140" t="s">
        <v>34</v>
      </c>
      <c r="E8" s="142" t="s">
        <v>198</v>
      </c>
    </row>
    <row r="9" spans="1:8" x14ac:dyDescent="0.35">
      <c r="A9" s="140"/>
      <c r="B9" s="142"/>
      <c r="C9" s="137"/>
      <c r="D9" s="140"/>
      <c r="E9" s="142"/>
    </row>
    <row r="10" spans="1:8" ht="92.25" customHeight="1" thickBot="1" x14ac:dyDescent="0.4">
      <c r="A10" s="141"/>
      <c r="B10" s="143"/>
      <c r="C10" s="137"/>
      <c r="D10" s="141"/>
      <c r="E10" s="143"/>
    </row>
    <row r="11" spans="1:8" ht="14.25" customHeight="1" x14ac:dyDescent="0.35">
      <c r="A11" s="135" t="s">
        <v>41</v>
      </c>
      <c r="B11" s="136"/>
      <c r="C11" s="22"/>
      <c r="D11" s="23"/>
      <c r="E11" s="23"/>
    </row>
    <row r="12" spans="1:8" ht="14.25" customHeight="1" x14ac:dyDescent="0.35">
      <c r="A12" s="6" t="s">
        <v>27</v>
      </c>
      <c r="B12" s="7" t="s">
        <v>230</v>
      </c>
      <c r="C12" s="144"/>
      <c r="D12" s="24"/>
      <c r="E12" s="24"/>
    </row>
    <row r="13" spans="1:8" x14ac:dyDescent="0.35">
      <c r="A13" s="6" t="s">
        <v>28</v>
      </c>
      <c r="B13" s="7" t="s">
        <v>231</v>
      </c>
      <c r="C13" s="144"/>
      <c r="D13" s="24"/>
      <c r="E13" s="24"/>
    </row>
    <row r="14" spans="1:8" ht="15" thickBot="1" x14ac:dyDescent="0.4">
      <c r="A14" s="8" t="s">
        <v>29</v>
      </c>
      <c r="B14" s="122" t="s">
        <v>232</v>
      </c>
      <c r="C14" s="144"/>
      <c r="D14" s="24"/>
      <c r="E14" s="24"/>
    </row>
    <row r="15" spans="1:8" x14ac:dyDescent="0.35">
      <c r="A15" s="23"/>
      <c r="B15" s="23"/>
      <c r="C15" s="6"/>
      <c r="D15" s="24"/>
      <c r="E15" s="24"/>
    </row>
    <row r="16" spans="1:8" ht="22.15" customHeight="1" x14ac:dyDescent="0.35">
      <c r="A16" s="134" t="s">
        <v>35</v>
      </c>
      <c r="B16" s="134"/>
      <c r="C16" s="134"/>
      <c r="D16" s="134"/>
      <c r="E16" s="134"/>
    </row>
    <row r="17" spans="1:5" x14ac:dyDescent="0.35">
      <c r="A17" s="134" t="s">
        <v>37</v>
      </c>
      <c r="B17" s="134"/>
      <c r="C17" s="134"/>
      <c r="D17" s="134"/>
      <c r="E17" s="134"/>
    </row>
    <row r="18" spans="1:5" x14ac:dyDescent="0.35">
      <c r="A18" s="134" t="s">
        <v>38</v>
      </c>
      <c r="B18" s="134"/>
      <c r="C18" s="134"/>
      <c r="D18" s="134"/>
      <c r="E18" s="134"/>
    </row>
    <row r="19" spans="1:5" ht="28.9" customHeight="1" x14ac:dyDescent="0.35">
      <c r="A19" s="134" t="s">
        <v>51</v>
      </c>
      <c r="B19" s="134"/>
      <c r="C19" s="134"/>
      <c r="D19" s="134"/>
      <c r="E19" s="134"/>
    </row>
  </sheetData>
  <mergeCells count="16">
    <mergeCell ref="A19:E19"/>
    <mergeCell ref="A1:B1"/>
    <mergeCell ref="C1:C6"/>
    <mergeCell ref="D1:E1"/>
    <mergeCell ref="A7:B7"/>
    <mergeCell ref="C7:C10"/>
    <mergeCell ref="D7:E7"/>
    <mergeCell ref="A8:A10"/>
    <mergeCell ref="B8:B10"/>
    <mergeCell ref="D8:D10"/>
    <mergeCell ref="E8:E10"/>
    <mergeCell ref="A11:B11"/>
    <mergeCell ref="C12:C14"/>
    <mergeCell ref="A16:E16"/>
    <mergeCell ref="A17:E17"/>
    <mergeCell ref="A18:E18"/>
  </mergeCells>
  <hyperlinks>
    <hyperlink ref="B14" r:id="rId1" xr:uid="{00000000-0004-0000-0100-000000000000}"/>
  </hyperlinks>
  <pageMargins left="0.7" right="0.7" top="0.75" bottom="0.75" header="0.3" footer="0.3"/>
  <pageSetup scale="61" fitToHeight="0"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9"/>
  </sheetPr>
  <dimension ref="A1:D26"/>
  <sheetViews>
    <sheetView zoomScale="80" zoomScaleNormal="80" workbookViewId="0">
      <pane xSplit="3" ySplit="1" topLeftCell="D2" activePane="bottomRight" state="frozen"/>
      <selection sqref="A1:XFD1048576"/>
      <selection pane="topRight" sqref="A1:XFD1048576"/>
      <selection pane="bottomLeft" sqref="A1:XFD1048576"/>
      <selection pane="bottomRight" activeCell="D14" sqref="D14"/>
    </sheetView>
  </sheetViews>
  <sheetFormatPr defaultColWidth="9.08984375" defaultRowHeight="14" x14ac:dyDescent="0.3"/>
  <cols>
    <col min="1" max="1" width="3.7265625" style="21" bestFit="1" customWidth="1"/>
    <col min="2" max="2" width="14.26953125" style="14" customWidth="1"/>
    <col min="3" max="3" width="19.6328125" style="14" customWidth="1"/>
    <col min="4" max="4" width="167.6328125" style="109" customWidth="1"/>
    <col min="5" max="16384" width="9.08984375" style="12"/>
  </cols>
  <sheetData>
    <row r="1" spans="1:4" ht="69" customHeight="1" x14ac:dyDescent="0.35">
      <c r="A1" s="21" t="s">
        <v>42</v>
      </c>
      <c r="B1" s="13" t="s">
        <v>0</v>
      </c>
      <c r="C1" s="13" t="s">
        <v>1</v>
      </c>
      <c r="D1" s="111" t="s">
        <v>2</v>
      </c>
    </row>
    <row r="2" spans="1:4" ht="378" x14ac:dyDescent="0.3">
      <c r="A2" s="33">
        <v>1</v>
      </c>
      <c r="B2" s="32" t="s">
        <v>3</v>
      </c>
      <c r="C2" s="15" t="s">
        <v>77</v>
      </c>
      <c r="D2" s="108" t="s">
        <v>224</v>
      </c>
    </row>
    <row r="3" spans="1:4" ht="65.25" customHeight="1" x14ac:dyDescent="0.3">
      <c r="A3" s="33">
        <v>2</v>
      </c>
      <c r="B3" s="32" t="s">
        <v>53</v>
      </c>
      <c r="C3" s="15" t="s">
        <v>54</v>
      </c>
      <c r="D3" s="109" t="s">
        <v>199</v>
      </c>
    </row>
    <row r="4" spans="1:4" s="51" customFormat="1" ht="224" x14ac:dyDescent="0.3">
      <c r="A4" s="48">
        <v>3</v>
      </c>
      <c r="B4" s="49" t="s">
        <v>4</v>
      </c>
      <c r="C4" s="50" t="s">
        <v>78</v>
      </c>
      <c r="D4" s="110" t="s">
        <v>215</v>
      </c>
    </row>
    <row r="5" spans="1:4" s="51" customFormat="1" ht="409.5" x14ac:dyDescent="0.3">
      <c r="A5" s="48">
        <v>3.1</v>
      </c>
      <c r="B5" s="49" t="s">
        <v>5</v>
      </c>
      <c r="C5" s="50" t="s">
        <v>79</v>
      </c>
      <c r="D5" s="110" t="s">
        <v>216</v>
      </c>
    </row>
    <row r="6" spans="1:4" s="51" customFormat="1" ht="126" x14ac:dyDescent="0.3">
      <c r="A6" s="48">
        <v>3.2</v>
      </c>
      <c r="B6" s="49" t="s">
        <v>56</v>
      </c>
      <c r="C6" s="50" t="s">
        <v>84</v>
      </c>
      <c r="D6" s="110" t="s">
        <v>217</v>
      </c>
    </row>
    <row r="7" spans="1:4" s="51" customFormat="1" ht="101" x14ac:dyDescent="0.3">
      <c r="A7" s="48">
        <v>3.3</v>
      </c>
      <c r="B7" s="49" t="s">
        <v>57</v>
      </c>
      <c r="C7" s="50" t="s">
        <v>62</v>
      </c>
      <c r="D7" s="112" t="s">
        <v>221</v>
      </c>
    </row>
    <row r="8" spans="1:4" s="51" customFormat="1" ht="72.5" x14ac:dyDescent="0.3">
      <c r="A8" s="48">
        <v>3.4</v>
      </c>
      <c r="B8" s="49" t="s">
        <v>58</v>
      </c>
      <c r="C8" s="50" t="s">
        <v>63</v>
      </c>
      <c r="D8" s="113" t="s">
        <v>222</v>
      </c>
    </row>
    <row r="9" spans="1:4" s="51" customFormat="1" ht="84" x14ac:dyDescent="0.3">
      <c r="A9" s="48">
        <v>3.5</v>
      </c>
      <c r="B9" s="49" t="s">
        <v>55</v>
      </c>
      <c r="C9" s="47" t="s">
        <v>80</v>
      </c>
      <c r="D9" s="114" t="s">
        <v>223</v>
      </c>
    </row>
    <row r="10" spans="1:4" ht="106" customHeight="1" thickBot="1" x14ac:dyDescent="0.35">
      <c r="A10" s="33">
        <v>3.6</v>
      </c>
      <c r="B10" s="32" t="s">
        <v>6</v>
      </c>
      <c r="C10" s="47" t="s">
        <v>85</v>
      </c>
      <c r="D10" s="109" t="s">
        <v>218</v>
      </c>
    </row>
    <row r="11" spans="1:4" ht="140" x14ac:dyDescent="0.3">
      <c r="A11" s="33">
        <v>3.7</v>
      </c>
      <c r="B11" s="32" t="s">
        <v>7</v>
      </c>
      <c r="C11" s="15" t="s">
        <v>59</v>
      </c>
      <c r="D11" s="115" t="s">
        <v>219</v>
      </c>
    </row>
    <row r="12" spans="1:4" ht="14.25" customHeight="1" thickBot="1" x14ac:dyDescent="0.35">
      <c r="A12" s="33"/>
      <c r="B12" s="32"/>
      <c r="C12" s="15"/>
      <c r="D12" s="116"/>
    </row>
    <row r="13" spans="1:4" ht="221" x14ac:dyDescent="0.3">
      <c r="A13" s="33">
        <v>3.8</v>
      </c>
      <c r="B13" s="32" t="s">
        <v>8</v>
      </c>
      <c r="C13" s="15" t="s">
        <v>60</v>
      </c>
      <c r="D13" s="117" t="s">
        <v>220</v>
      </c>
    </row>
    <row r="14" spans="1:4" ht="67.5" customHeight="1" x14ac:dyDescent="0.3">
      <c r="A14" s="33">
        <v>3.9</v>
      </c>
      <c r="B14" s="32" t="s">
        <v>14</v>
      </c>
      <c r="C14" s="15" t="s">
        <v>65</v>
      </c>
      <c r="D14" s="118" t="s">
        <v>229</v>
      </c>
    </row>
    <row r="15" spans="1:4" ht="51" x14ac:dyDescent="0.3">
      <c r="A15" s="33">
        <v>4</v>
      </c>
      <c r="B15" s="32" t="s">
        <v>15</v>
      </c>
      <c r="C15" s="15" t="s">
        <v>66</v>
      </c>
      <c r="D15" s="118" t="s">
        <v>200</v>
      </c>
    </row>
    <row r="16" spans="1:4" ht="82.5" customHeight="1" x14ac:dyDescent="0.3">
      <c r="A16" s="33">
        <v>5</v>
      </c>
      <c r="B16" s="32" t="s">
        <v>16</v>
      </c>
      <c r="C16" s="15" t="s">
        <v>17</v>
      </c>
      <c r="D16" s="119" t="s">
        <v>200</v>
      </c>
    </row>
    <row r="17" spans="3:4" ht="14.5" thickBot="1" x14ac:dyDescent="0.35">
      <c r="C17" s="15"/>
      <c r="D17" s="120"/>
    </row>
    <row r="18" spans="3:4" x14ac:dyDescent="0.3">
      <c r="C18" s="15"/>
    </row>
    <row r="19" spans="3:4" x14ac:dyDescent="0.3">
      <c r="C19" s="15"/>
    </row>
    <row r="20" spans="3:4" x14ac:dyDescent="0.3">
      <c r="C20" s="15"/>
    </row>
    <row r="21" spans="3:4" x14ac:dyDescent="0.3">
      <c r="C21" s="15"/>
    </row>
    <row r="22" spans="3:4" x14ac:dyDescent="0.3">
      <c r="C22" s="15"/>
    </row>
    <row r="23" spans="3:4" x14ac:dyDescent="0.3">
      <c r="C23" s="15"/>
    </row>
    <row r="24" spans="3:4" x14ac:dyDescent="0.3">
      <c r="C24" s="15"/>
    </row>
    <row r="25" spans="3:4" x14ac:dyDescent="0.3">
      <c r="C25" s="15"/>
    </row>
    <row r="26" spans="3:4" x14ac:dyDescent="0.3">
      <c r="C26" s="15"/>
    </row>
  </sheetData>
  <pageMargins left="0.7" right="0.7" top="0.75" bottom="0.75" header="0.3" footer="0.3"/>
  <pageSetup scale="94" orientation="landscape"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9"/>
  </sheetPr>
  <dimension ref="A1:K131"/>
  <sheetViews>
    <sheetView tabSelected="1" zoomScale="70" zoomScaleNormal="70" workbookViewId="0">
      <pane xSplit="1" ySplit="4" topLeftCell="B108" activePane="bottomRight" state="frozen"/>
      <selection sqref="A1:XFD1048576"/>
      <selection pane="topRight" sqref="A1:XFD1048576"/>
      <selection pane="bottomLeft" sqref="A1:XFD1048576"/>
      <selection pane="bottomRight" activeCell="F122" sqref="F122:F126"/>
    </sheetView>
  </sheetViews>
  <sheetFormatPr defaultColWidth="9.08984375" defaultRowHeight="14" x14ac:dyDescent="0.3"/>
  <cols>
    <col min="1" max="1" width="20.7265625" style="12" customWidth="1"/>
    <col min="2" max="2" width="41.26953125" style="12" bestFit="1" customWidth="1"/>
    <col min="3" max="5" width="33.6328125" style="12" customWidth="1"/>
    <col min="6" max="6" width="44.08984375" style="12" bestFit="1" customWidth="1"/>
    <col min="7" max="7" width="27.81640625" style="12" customWidth="1"/>
    <col min="8" max="16384" width="9.08984375" style="12"/>
  </cols>
  <sheetData>
    <row r="1" spans="1:8" s="42" customFormat="1" x14ac:dyDescent="0.3"/>
    <row r="2" spans="1:8" s="59" customFormat="1" ht="59.25" customHeight="1" thickBot="1" x14ac:dyDescent="0.45">
      <c r="A2" s="213" t="s">
        <v>81</v>
      </c>
      <c r="B2" s="213"/>
      <c r="C2" s="213"/>
      <c r="D2" s="213"/>
      <c r="E2" s="213"/>
      <c r="F2" s="213"/>
      <c r="G2" s="213"/>
    </row>
    <row r="3" spans="1:8" s="42" customFormat="1" ht="14.5" hidden="1" thickBot="1" x14ac:dyDescent="0.35"/>
    <row r="4" spans="1:8" s="42" customFormat="1" ht="54.5" thickBot="1" x14ac:dyDescent="0.35">
      <c r="A4" s="60"/>
      <c r="B4" s="65" t="s">
        <v>61</v>
      </c>
      <c r="C4" s="65" t="s">
        <v>67</v>
      </c>
      <c r="D4" s="65" t="s">
        <v>68</v>
      </c>
      <c r="E4" s="65" t="s">
        <v>86</v>
      </c>
      <c r="F4" s="66" t="s">
        <v>9</v>
      </c>
      <c r="G4" s="67" t="s">
        <v>10</v>
      </c>
      <c r="H4" s="44"/>
    </row>
    <row r="5" spans="1:8" s="36" customFormat="1" ht="75" customHeight="1" x14ac:dyDescent="0.35">
      <c r="A5" s="90" t="s">
        <v>168</v>
      </c>
      <c r="B5" s="197" t="s">
        <v>120</v>
      </c>
      <c r="C5" s="198"/>
      <c r="D5" s="198"/>
      <c r="E5" s="198"/>
      <c r="F5" s="214"/>
      <c r="G5" s="216"/>
    </row>
    <row r="6" spans="1:8" s="37" customFormat="1" ht="15.5" x14ac:dyDescent="0.35">
      <c r="A6" s="92" t="s">
        <v>11</v>
      </c>
      <c r="B6" s="160" t="s">
        <v>119</v>
      </c>
      <c r="C6" s="161"/>
      <c r="D6" s="161"/>
      <c r="E6" s="162"/>
      <c r="F6" s="215"/>
      <c r="G6" s="217"/>
    </row>
    <row r="7" spans="1:8" s="37" customFormat="1" x14ac:dyDescent="0.3">
      <c r="A7" s="41" t="s">
        <v>12</v>
      </c>
      <c r="B7" s="61"/>
      <c r="C7" s="39"/>
      <c r="D7" s="69"/>
      <c r="E7" s="39"/>
      <c r="F7" s="215"/>
      <c r="G7" s="217"/>
    </row>
    <row r="8" spans="1:8" s="37" customFormat="1" ht="14.5" thickBot="1" x14ac:dyDescent="0.35">
      <c r="A8" s="77" t="s">
        <v>13</v>
      </c>
      <c r="B8" s="64"/>
      <c r="C8" s="78"/>
      <c r="D8" s="79"/>
      <c r="E8" s="78"/>
      <c r="F8" s="215"/>
      <c r="G8" s="217"/>
    </row>
    <row r="9" spans="1:8" s="38" customFormat="1" ht="15.75" customHeight="1" thickBot="1" x14ac:dyDescent="0.35">
      <c r="A9" s="158"/>
      <c r="B9" s="159"/>
      <c r="C9" s="159"/>
      <c r="D9" s="159"/>
      <c r="E9" s="201"/>
      <c r="F9" s="215"/>
      <c r="G9" s="217"/>
    </row>
    <row r="10" spans="1:8" ht="35.25" customHeight="1" thickBot="1" x14ac:dyDescent="0.35">
      <c r="A10" s="186" t="s">
        <v>87</v>
      </c>
      <c r="B10" s="187"/>
      <c r="C10" s="187"/>
      <c r="D10" s="187"/>
      <c r="E10" s="224"/>
      <c r="F10" s="218"/>
      <c r="G10" s="219" t="s">
        <v>169</v>
      </c>
    </row>
    <row r="11" spans="1:8" ht="14.5" thickBot="1" x14ac:dyDescent="0.35">
      <c r="A11" s="85" t="s">
        <v>46</v>
      </c>
      <c r="B11" s="228" t="s">
        <v>88</v>
      </c>
      <c r="C11" s="228"/>
      <c r="D11" s="228"/>
      <c r="E11" s="229"/>
      <c r="F11" s="218"/>
      <c r="G11" s="219"/>
    </row>
    <row r="12" spans="1:8" ht="14.25" customHeight="1" thickBot="1" x14ac:dyDescent="0.35">
      <c r="A12" s="93" t="s">
        <v>12</v>
      </c>
      <c r="B12" s="94">
        <v>0</v>
      </c>
      <c r="C12" s="94"/>
      <c r="D12" s="95"/>
      <c r="E12" s="96"/>
      <c r="F12" s="218"/>
      <c r="G12" s="219"/>
    </row>
    <row r="13" spans="1:8" ht="14.25" customHeight="1" thickBot="1" x14ac:dyDescent="0.35">
      <c r="A13" s="97" t="s">
        <v>13</v>
      </c>
      <c r="B13" s="98" t="s">
        <v>89</v>
      </c>
      <c r="C13" s="124">
        <v>8</v>
      </c>
      <c r="D13" s="125">
        <v>12</v>
      </c>
      <c r="E13" s="99">
        <v>20</v>
      </c>
      <c r="F13" s="218"/>
      <c r="G13" s="219"/>
      <c r="H13" s="12" t="s">
        <v>94</v>
      </c>
    </row>
    <row r="14" spans="1:8" ht="39.75" customHeight="1" thickBot="1" x14ac:dyDescent="0.35">
      <c r="A14" s="225" t="s">
        <v>91</v>
      </c>
      <c r="B14" s="226"/>
      <c r="C14" s="226"/>
      <c r="D14" s="226"/>
      <c r="E14" s="227"/>
      <c r="F14" s="220"/>
      <c r="G14" s="219" t="s">
        <v>170</v>
      </c>
    </row>
    <row r="15" spans="1:8" ht="14.25" customHeight="1" thickBot="1" x14ac:dyDescent="0.35">
      <c r="A15" s="85" t="s">
        <v>47</v>
      </c>
      <c r="B15" s="192" t="s">
        <v>92</v>
      </c>
      <c r="C15" s="185"/>
      <c r="D15" s="185"/>
      <c r="E15" s="206"/>
      <c r="F15" s="221"/>
      <c r="G15" s="219"/>
    </row>
    <row r="16" spans="1:8" ht="14.25" customHeight="1" x14ac:dyDescent="0.3">
      <c r="A16" s="80" t="s">
        <v>12</v>
      </c>
      <c r="B16" s="81"/>
      <c r="C16" s="62"/>
      <c r="D16" s="82"/>
      <c r="E16" s="68"/>
      <c r="F16" s="222"/>
      <c r="G16" s="219"/>
    </row>
    <row r="17" spans="1:8" ht="14.25" customHeight="1" thickBot="1" x14ac:dyDescent="0.35">
      <c r="A17" s="83" t="s">
        <v>13</v>
      </c>
      <c r="B17" s="64">
        <v>300</v>
      </c>
      <c r="C17" s="126">
        <v>800</v>
      </c>
      <c r="D17" s="127">
        <v>1300</v>
      </c>
      <c r="E17" s="74" t="s">
        <v>171</v>
      </c>
      <c r="F17" s="223"/>
      <c r="G17" s="219"/>
      <c r="H17" s="12" t="s">
        <v>93</v>
      </c>
    </row>
    <row r="18" spans="1:8" ht="14.25" customHeight="1" thickBot="1" x14ac:dyDescent="0.35">
      <c r="A18" s="158"/>
      <c r="B18" s="159"/>
      <c r="C18" s="159"/>
      <c r="D18" s="159"/>
      <c r="E18" s="201"/>
      <c r="F18" s="163" t="s">
        <v>181</v>
      </c>
      <c r="G18" s="166" t="s">
        <v>179</v>
      </c>
    </row>
    <row r="19" spans="1:8" ht="14.25" customHeight="1" thickBot="1" x14ac:dyDescent="0.35">
      <c r="A19" s="85" t="s">
        <v>48</v>
      </c>
      <c r="B19" s="192" t="s">
        <v>95</v>
      </c>
      <c r="C19" s="185"/>
      <c r="D19" s="185"/>
      <c r="E19" s="206"/>
      <c r="F19" s="164"/>
      <c r="G19" s="167"/>
    </row>
    <row r="20" spans="1:8" ht="14.25" customHeight="1" x14ac:dyDescent="0.3">
      <c r="A20" s="80" t="s">
        <v>12</v>
      </c>
      <c r="B20" s="62">
        <v>0</v>
      </c>
      <c r="C20" s="62"/>
      <c r="D20" s="71"/>
      <c r="E20" s="62"/>
      <c r="F20" s="164"/>
      <c r="G20" s="167"/>
    </row>
    <row r="21" spans="1:8" ht="72" customHeight="1" thickBot="1" x14ac:dyDescent="0.35">
      <c r="A21" s="83" t="s">
        <v>13</v>
      </c>
      <c r="B21" s="75" t="s">
        <v>96</v>
      </c>
      <c r="C21" s="128">
        <v>0</v>
      </c>
      <c r="D21" s="129">
        <v>0.05</v>
      </c>
      <c r="E21" s="84">
        <v>0.05</v>
      </c>
      <c r="F21" s="164"/>
      <c r="G21" s="167"/>
      <c r="H21" s="12" t="s">
        <v>180</v>
      </c>
    </row>
    <row r="22" spans="1:8" ht="14.5" thickBot="1" x14ac:dyDescent="0.35">
      <c r="A22" s="158"/>
      <c r="B22" s="233"/>
      <c r="C22" s="233"/>
      <c r="D22" s="233"/>
      <c r="E22" s="234"/>
      <c r="F22" s="165"/>
      <c r="G22" s="168"/>
    </row>
    <row r="23" spans="1:8" ht="41.25" customHeight="1" thickBot="1" x14ac:dyDescent="0.35">
      <c r="A23" s="86" t="s">
        <v>98</v>
      </c>
      <c r="B23" s="230" t="s">
        <v>97</v>
      </c>
      <c r="C23" s="231"/>
      <c r="D23" s="231"/>
      <c r="E23" s="232"/>
      <c r="F23" s="169" t="s">
        <v>175</v>
      </c>
      <c r="G23" s="172" t="s">
        <v>173</v>
      </c>
    </row>
    <row r="24" spans="1:8" ht="14.5" thickBot="1" x14ac:dyDescent="0.35">
      <c r="A24" s="85" t="s">
        <v>99</v>
      </c>
      <c r="B24" s="192" t="s">
        <v>100</v>
      </c>
      <c r="C24" s="185"/>
      <c r="D24" s="185"/>
      <c r="E24" s="206"/>
      <c r="F24" s="170"/>
      <c r="G24" s="173"/>
    </row>
    <row r="25" spans="1:8" x14ac:dyDescent="0.3">
      <c r="A25" s="80" t="s">
        <v>12</v>
      </c>
      <c r="B25" s="61"/>
      <c r="C25" s="61"/>
      <c r="D25" s="61"/>
      <c r="E25" s="61"/>
      <c r="F25" s="170"/>
      <c r="G25" s="173"/>
    </row>
    <row r="26" spans="1:8" ht="14.5" thickBot="1" x14ac:dyDescent="0.35">
      <c r="A26" s="83" t="s">
        <v>13</v>
      </c>
      <c r="B26" s="75" t="s">
        <v>103</v>
      </c>
      <c r="C26" s="126">
        <v>2</v>
      </c>
      <c r="D26" s="126">
        <v>1</v>
      </c>
      <c r="E26" s="64">
        <v>3</v>
      </c>
      <c r="F26" s="170"/>
      <c r="G26" s="173"/>
    </row>
    <row r="27" spans="1:8" ht="45.75" customHeight="1" thickBot="1" x14ac:dyDescent="0.35">
      <c r="A27" s="158"/>
      <c r="B27" s="159"/>
      <c r="C27" s="159"/>
      <c r="D27" s="159"/>
      <c r="E27" s="201"/>
      <c r="F27" s="171"/>
      <c r="G27" s="174"/>
      <c r="H27" s="12" t="s">
        <v>172</v>
      </c>
    </row>
    <row r="28" spans="1:8" ht="14.5" thickBot="1" x14ac:dyDescent="0.35">
      <c r="A28" s="85" t="s">
        <v>101</v>
      </c>
      <c r="B28" s="192" t="s">
        <v>102</v>
      </c>
      <c r="C28" s="185"/>
      <c r="D28" s="185"/>
      <c r="E28" s="206"/>
      <c r="F28" s="169" t="s">
        <v>175</v>
      </c>
      <c r="G28" s="172" t="s">
        <v>173</v>
      </c>
    </row>
    <row r="29" spans="1:8" x14ac:dyDescent="0.3">
      <c r="A29" s="80" t="s">
        <v>12</v>
      </c>
      <c r="B29" s="61"/>
      <c r="C29" s="61"/>
      <c r="D29" s="61"/>
      <c r="E29" s="61"/>
      <c r="F29" s="170"/>
      <c r="G29" s="173"/>
    </row>
    <row r="30" spans="1:8" ht="14.5" thickBot="1" x14ac:dyDescent="0.35">
      <c r="A30" s="83" t="s">
        <v>13</v>
      </c>
      <c r="B30" s="75" t="s">
        <v>104</v>
      </c>
      <c r="C30" s="126">
        <v>300</v>
      </c>
      <c r="D30" s="126">
        <v>280</v>
      </c>
      <c r="E30" s="64" t="s">
        <v>174</v>
      </c>
      <c r="F30" s="170"/>
      <c r="G30" s="173"/>
      <c r="H30" s="12" t="s">
        <v>109</v>
      </c>
    </row>
    <row r="31" spans="1:8" ht="96.75" customHeight="1" thickBot="1" x14ac:dyDescent="0.35">
      <c r="A31" s="158"/>
      <c r="B31" s="159"/>
      <c r="C31" s="159"/>
      <c r="D31" s="159"/>
      <c r="E31" s="201"/>
      <c r="F31" s="171"/>
      <c r="G31" s="174"/>
    </row>
    <row r="32" spans="1:8" ht="33.75" customHeight="1" thickBot="1" x14ac:dyDescent="0.35">
      <c r="A32" s="86" t="s">
        <v>105</v>
      </c>
      <c r="B32" s="195" t="s">
        <v>176</v>
      </c>
      <c r="C32" s="196"/>
      <c r="D32" s="196"/>
      <c r="E32" s="205"/>
      <c r="F32" s="169" t="s">
        <v>177</v>
      </c>
      <c r="G32" s="175" t="s">
        <v>178</v>
      </c>
    </row>
    <row r="33" spans="1:8" ht="14.5" thickBot="1" x14ac:dyDescent="0.35">
      <c r="A33" s="85" t="s">
        <v>106</v>
      </c>
      <c r="B33" s="192" t="s">
        <v>110</v>
      </c>
      <c r="C33" s="185"/>
      <c r="D33" s="185"/>
      <c r="E33" s="206"/>
      <c r="F33" s="170"/>
      <c r="G33" s="176"/>
    </row>
    <row r="34" spans="1:8" x14ac:dyDescent="0.3">
      <c r="A34" s="80" t="s">
        <v>12</v>
      </c>
      <c r="B34" s="61">
        <v>0</v>
      </c>
      <c r="C34" s="61"/>
      <c r="D34" s="61"/>
      <c r="E34" s="61"/>
      <c r="F34" s="170"/>
      <c r="G34" s="176"/>
    </row>
    <row r="35" spans="1:8" ht="14.5" thickBot="1" x14ac:dyDescent="0.35">
      <c r="A35" s="83" t="s">
        <v>13</v>
      </c>
      <c r="B35" s="75" t="s">
        <v>113</v>
      </c>
      <c r="C35" s="126">
        <v>10</v>
      </c>
      <c r="D35" s="64"/>
      <c r="E35" s="64">
        <v>10</v>
      </c>
      <c r="F35" s="170"/>
      <c r="G35" s="176"/>
      <c r="H35" s="12" t="s">
        <v>116</v>
      </c>
    </row>
    <row r="36" spans="1:8" ht="70.5" customHeight="1" thickBot="1" x14ac:dyDescent="0.35">
      <c r="A36" s="188"/>
      <c r="B36" s="189"/>
      <c r="C36" s="189"/>
      <c r="D36" s="189"/>
      <c r="E36" s="210"/>
      <c r="F36" s="171"/>
      <c r="G36" s="177"/>
    </row>
    <row r="37" spans="1:8" ht="40.5" customHeight="1" thickBot="1" x14ac:dyDescent="0.35">
      <c r="A37" s="85" t="s">
        <v>107</v>
      </c>
      <c r="B37" s="192" t="s">
        <v>111</v>
      </c>
      <c r="C37" s="185"/>
      <c r="D37" s="185"/>
      <c r="E37" s="206"/>
      <c r="F37" s="169"/>
      <c r="G37" s="175" t="s">
        <v>178</v>
      </c>
    </row>
    <row r="38" spans="1:8" x14ac:dyDescent="0.3">
      <c r="A38" s="80" t="s">
        <v>12</v>
      </c>
      <c r="B38" s="61"/>
      <c r="C38" s="61"/>
      <c r="D38" s="61"/>
      <c r="E38" s="61"/>
      <c r="F38" s="170"/>
      <c r="G38" s="176"/>
    </row>
    <row r="39" spans="1:8" ht="14.5" thickBot="1" x14ac:dyDescent="0.35">
      <c r="A39" s="83" t="s">
        <v>13</v>
      </c>
      <c r="B39" s="75" t="s">
        <v>114</v>
      </c>
      <c r="C39" s="130">
        <v>0.5</v>
      </c>
      <c r="D39" s="130">
        <v>0.5</v>
      </c>
      <c r="E39" s="89">
        <v>1</v>
      </c>
      <c r="F39" s="170"/>
      <c r="G39" s="176"/>
    </row>
    <row r="40" spans="1:8" ht="66.75" customHeight="1" thickBot="1" x14ac:dyDescent="0.35">
      <c r="A40" s="188"/>
      <c r="B40" s="189"/>
      <c r="C40" s="189"/>
      <c r="D40" s="189"/>
      <c r="E40" s="210"/>
      <c r="F40" s="171"/>
      <c r="G40" s="177"/>
    </row>
    <row r="41" spans="1:8" x14ac:dyDescent="0.3">
      <c r="A41" s="87" t="s">
        <v>108</v>
      </c>
      <c r="B41" s="207" t="s">
        <v>112</v>
      </c>
      <c r="C41" s="208"/>
      <c r="D41" s="208"/>
      <c r="E41" s="209"/>
      <c r="F41" s="169"/>
      <c r="G41" s="172" t="s">
        <v>182</v>
      </c>
    </row>
    <row r="42" spans="1:8" x14ac:dyDescent="0.3">
      <c r="A42" s="72" t="s">
        <v>12</v>
      </c>
      <c r="B42" s="61"/>
      <c r="C42" s="61"/>
      <c r="D42" s="61"/>
      <c r="E42" s="61"/>
      <c r="F42" s="170"/>
      <c r="G42" s="173"/>
    </row>
    <row r="43" spans="1:8" ht="14.5" thickBot="1" x14ac:dyDescent="0.35">
      <c r="A43" s="63" t="s">
        <v>13</v>
      </c>
      <c r="B43" s="88" t="s">
        <v>115</v>
      </c>
      <c r="C43" s="126">
        <v>15</v>
      </c>
      <c r="D43" s="126">
        <v>6</v>
      </c>
      <c r="E43" s="64">
        <v>22</v>
      </c>
      <c r="F43" s="170"/>
      <c r="G43" s="173"/>
      <c r="H43" s="12" t="s">
        <v>117</v>
      </c>
    </row>
    <row r="44" spans="1:8" ht="102" customHeight="1" thickBot="1" x14ac:dyDescent="0.35">
      <c r="A44" s="158"/>
      <c r="B44" s="159"/>
      <c r="C44" s="159"/>
      <c r="D44" s="159"/>
      <c r="E44" s="201"/>
      <c r="F44" s="178"/>
      <c r="G44" s="179"/>
    </row>
    <row r="45" spans="1:8" ht="54" customHeight="1" x14ac:dyDescent="0.3">
      <c r="A45" s="90" t="s">
        <v>118</v>
      </c>
      <c r="B45" s="197" t="s">
        <v>121</v>
      </c>
      <c r="C45" s="198"/>
      <c r="D45" s="198"/>
      <c r="E45" s="198"/>
      <c r="F45" s="214"/>
      <c r="G45" s="216"/>
    </row>
    <row r="46" spans="1:8" ht="57" customHeight="1" x14ac:dyDescent="0.3">
      <c r="A46" s="40" t="s">
        <v>11</v>
      </c>
      <c r="B46" s="180" t="s">
        <v>183</v>
      </c>
      <c r="C46" s="181"/>
      <c r="D46" s="181"/>
      <c r="E46" s="182"/>
      <c r="F46" s="215"/>
      <c r="G46" s="217"/>
    </row>
    <row r="47" spans="1:8" x14ac:dyDescent="0.3">
      <c r="A47" s="41" t="s">
        <v>12</v>
      </c>
      <c r="B47" s="61"/>
      <c r="C47" s="39"/>
      <c r="D47" s="69"/>
      <c r="E47" s="39"/>
      <c r="F47" s="215"/>
      <c r="G47" s="217"/>
    </row>
    <row r="48" spans="1:8" ht="14.5" thickBot="1" x14ac:dyDescent="0.35">
      <c r="A48" s="77" t="s">
        <v>13</v>
      </c>
      <c r="B48" s="64"/>
      <c r="C48" s="78"/>
      <c r="D48" s="79"/>
      <c r="E48" s="78"/>
      <c r="F48" s="215"/>
      <c r="G48" s="217"/>
    </row>
    <row r="49" spans="1:11" ht="14.5" thickBot="1" x14ac:dyDescent="0.35">
      <c r="A49" s="158"/>
      <c r="B49" s="159"/>
      <c r="C49" s="159"/>
      <c r="D49" s="159"/>
      <c r="E49" s="201"/>
      <c r="F49" s="215"/>
      <c r="G49" s="217"/>
    </row>
    <row r="50" spans="1:11" ht="16" thickBot="1" x14ac:dyDescent="0.35">
      <c r="A50" s="186" t="s">
        <v>123</v>
      </c>
      <c r="B50" s="187"/>
      <c r="C50" s="187"/>
      <c r="D50" s="187"/>
      <c r="E50" s="187"/>
      <c r="F50" s="202" t="s">
        <v>235</v>
      </c>
      <c r="G50" s="202" t="s">
        <v>90</v>
      </c>
    </row>
    <row r="51" spans="1:11" ht="51.75" customHeight="1" thickBot="1" x14ac:dyDescent="0.35">
      <c r="A51" s="85" t="s">
        <v>124</v>
      </c>
      <c r="B51" s="185" t="s">
        <v>122</v>
      </c>
      <c r="C51" s="185"/>
      <c r="D51" s="185"/>
      <c r="E51" s="185"/>
      <c r="F51" s="203"/>
      <c r="G51" s="203"/>
    </row>
    <row r="52" spans="1:11" x14ac:dyDescent="0.3">
      <c r="A52" s="80" t="s">
        <v>12</v>
      </c>
      <c r="B52" s="62"/>
      <c r="C52" s="62">
        <v>202</v>
      </c>
      <c r="D52" s="71"/>
      <c r="E52" s="71">
        <f>SUM(C52+D52)</f>
        <v>202</v>
      </c>
      <c r="F52" s="203"/>
      <c r="G52" s="203"/>
    </row>
    <row r="53" spans="1:11" ht="14.5" thickBot="1" x14ac:dyDescent="0.35">
      <c r="A53" s="83" t="s">
        <v>13</v>
      </c>
      <c r="B53" s="64">
        <v>20</v>
      </c>
      <c r="C53" s="78"/>
      <c r="D53" s="79"/>
      <c r="E53" s="73"/>
      <c r="F53" s="204"/>
      <c r="G53" s="204"/>
    </row>
    <row r="54" spans="1:11" ht="15.75" customHeight="1" thickBot="1" x14ac:dyDescent="0.35">
      <c r="A54" s="158"/>
      <c r="B54" s="159"/>
      <c r="C54" s="159"/>
      <c r="D54" s="159"/>
      <c r="E54" s="159"/>
      <c r="F54" s="154" t="s">
        <v>234</v>
      </c>
      <c r="G54" s="157" t="s">
        <v>90</v>
      </c>
    </row>
    <row r="55" spans="1:11" ht="31.5" customHeight="1" thickBot="1" x14ac:dyDescent="0.35">
      <c r="A55" s="85" t="s">
        <v>190</v>
      </c>
      <c r="B55" s="185" t="s">
        <v>126</v>
      </c>
      <c r="C55" s="185"/>
      <c r="D55" s="185"/>
      <c r="E55" s="185"/>
      <c r="F55" s="155"/>
      <c r="G55" s="157"/>
    </row>
    <row r="56" spans="1:11" ht="15" customHeight="1" x14ac:dyDescent="0.3">
      <c r="A56" s="80" t="s">
        <v>12</v>
      </c>
      <c r="B56" s="62"/>
      <c r="C56" s="62">
        <v>577</v>
      </c>
      <c r="D56" s="71">
        <v>45</v>
      </c>
      <c r="E56" s="71">
        <f>SUM(C56+D56)</f>
        <v>622</v>
      </c>
      <c r="F56" s="155"/>
      <c r="G56" s="157"/>
    </row>
    <row r="57" spans="1:11" ht="14.5" thickBot="1" x14ac:dyDescent="0.35">
      <c r="A57" s="83" t="s">
        <v>13</v>
      </c>
      <c r="B57" s="64">
        <v>450</v>
      </c>
      <c r="C57" s="78"/>
      <c r="D57" s="79"/>
      <c r="E57" s="73"/>
      <c r="F57" s="155"/>
      <c r="G57" s="157"/>
    </row>
    <row r="58" spans="1:11" ht="15.75" customHeight="1" thickBot="1" x14ac:dyDescent="0.35">
      <c r="A58" s="158"/>
      <c r="B58" s="159"/>
      <c r="C58" s="159"/>
      <c r="D58" s="159"/>
      <c r="E58" s="159"/>
      <c r="F58" s="156"/>
      <c r="G58" s="157"/>
    </row>
    <row r="59" spans="1:11" ht="16" thickBot="1" x14ac:dyDescent="0.35">
      <c r="A59" s="199" t="s">
        <v>128</v>
      </c>
      <c r="B59" s="200"/>
      <c r="C59" s="200"/>
      <c r="D59" s="200"/>
      <c r="E59" s="200"/>
      <c r="F59" s="154"/>
      <c r="G59" s="157" t="s">
        <v>206</v>
      </c>
    </row>
    <row r="60" spans="1:11" ht="14.5" thickBot="1" x14ac:dyDescent="0.35">
      <c r="A60" s="85" t="s">
        <v>47</v>
      </c>
      <c r="B60" s="192" t="s">
        <v>127</v>
      </c>
      <c r="C60" s="185"/>
      <c r="D60" s="185"/>
      <c r="E60" s="185"/>
      <c r="F60" s="155"/>
      <c r="G60" s="157"/>
    </row>
    <row r="61" spans="1:11" x14ac:dyDescent="0.3">
      <c r="A61" s="80" t="s">
        <v>12</v>
      </c>
      <c r="B61" s="81"/>
      <c r="C61" s="62"/>
      <c r="D61" s="82"/>
      <c r="E61" s="76"/>
      <c r="F61" s="155"/>
      <c r="G61" s="157"/>
    </row>
    <row r="62" spans="1:11" ht="15.75" customHeight="1" thickBot="1" x14ac:dyDescent="0.35">
      <c r="A62" s="83" t="s">
        <v>13</v>
      </c>
      <c r="B62" s="64">
        <v>500</v>
      </c>
      <c r="C62" s="64"/>
      <c r="D62" s="78">
        <v>2335</v>
      </c>
      <c r="E62" s="121">
        <v>2335</v>
      </c>
      <c r="F62" s="155"/>
      <c r="G62" s="157"/>
    </row>
    <row r="63" spans="1:11" ht="15.75" customHeight="1" thickBot="1" x14ac:dyDescent="0.35">
      <c r="A63" s="158"/>
      <c r="B63" s="159"/>
      <c r="C63" s="159"/>
      <c r="D63" s="159"/>
      <c r="E63" s="159"/>
      <c r="F63" s="156"/>
      <c r="G63" s="157"/>
    </row>
    <row r="64" spans="1:11" ht="30.75" customHeight="1" thickBot="1" x14ac:dyDescent="0.35">
      <c r="A64" s="86" t="s">
        <v>125</v>
      </c>
      <c r="B64" s="195" t="s">
        <v>129</v>
      </c>
      <c r="C64" s="196"/>
      <c r="D64" s="196"/>
      <c r="E64" s="196"/>
      <c r="F64" s="154" t="s">
        <v>233</v>
      </c>
      <c r="G64" s="157" t="s">
        <v>206</v>
      </c>
      <c r="H64" s="211" t="s">
        <v>205</v>
      </c>
      <c r="I64" s="212"/>
      <c r="J64" s="212"/>
      <c r="K64" s="212"/>
    </row>
    <row r="65" spans="1:11" ht="14.5" thickBot="1" x14ac:dyDescent="0.35">
      <c r="A65" s="85" t="s">
        <v>130</v>
      </c>
      <c r="B65" s="192" t="s">
        <v>131</v>
      </c>
      <c r="C65" s="185"/>
      <c r="D65" s="185"/>
      <c r="E65" s="185"/>
      <c r="F65" s="155"/>
      <c r="G65" s="157"/>
      <c r="H65" s="211"/>
      <c r="I65" s="212"/>
      <c r="J65" s="212"/>
      <c r="K65" s="212"/>
    </row>
    <row r="66" spans="1:11" x14ac:dyDescent="0.3">
      <c r="A66" s="80" t="s">
        <v>12</v>
      </c>
      <c r="B66" s="61"/>
      <c r="C66" s="61">
        <v>202</v>
      </c>
      <c r="D66" s="107">
        <v>60</v>
      </c>
      <c r="E66" s="71">
        <f>SUM(C66+D66)</f>
        <v>262</v>
      </c>
      <c r="F66" s="155"/>
      <c r="G66" s="157"/>
      <c r="H66" s="211"/>
      <c r="I66" s="212"/>
      <c r="J66" s="212"/>
      <c r="K66" s="212"/>
    </row>
    <row r="67" spans="1:11" ht="14.5" thickBot="1" x14ac:dyDescent="0.35">
      <c r="A67" s="83" t="s">
        <v>13</v>
      </c>
      <c r="B67" s="75">
        <v>300</v>
      </c>
      <c r="C67" s="64"/>
      <c r="D67" s="64"/>
      <c r="E67" s="73"/>
      <c r="F67" s="155"/>
      <c r="G67" s="157"/>
      <c r="H67" s="211"/>
      <c r="I67" s="212"/>
      <c r="J67" s="212"/>
      <c r="K67" s="212"/>
    </row>
    <row r="68" spans="1:11" ht="14.5" thickBot="1" x14ac:dyDescent="0.35">
      <c r="A68" s="158"/>
      <c r="B68" s="159"/>
      <c r="C68" s="159"/>
      <c r="D68" s="159"/>
      <c r="E68" s="159"/>
      <c r="F68" s="156"/>
      <c r="G68" s="157"/>
      <c r="H68" s="211"/>
      <c r="I68" s="212"/>
      <c r="J68" s="212"/>
      <c r="K68" s="212"/>
    </row>
    <row r="69" spans="1:11" ht="34.5" customHeight="1" thickBot="1" x14ac:dyDescent="0.35">
      <c r="A69" s="85" t="s">
        <v>132</v>
      </c>
      <c r="B69" s="192" t="s">
        <v>133</v>
      </c>
      <c r="C69" s="185"/>
      <c r="D69" s="185"/>
      <c r="E69" s="185"/>
      <c r="F69" s="154"/>
      <c r="G69" s="154" t="s">
        <v>228</v>
      </c>
    </row>
    <row r="70" spans="1:11" ht="15" customHeight="1" x14ac:dyDescent="0.3">
      <c r="A70" s="80" t="s">
        <v>12</v>
      </c>
      <c r="B70" s="61"/>
      <c r="C70" s="61">
        <v>202</v>
      </c>
      <c r="D70" s="107">
        <v>60</v>
      </c>
      <c r="E70" s="71">
        <f>SUM(C70+D70)</f>
        <v>262</v>
      </c>
      <c r="F70" s="155"/>
      <c r="G70" s="155"/>
    </row>
    <row r="71" spans="1:11" ht="15.75" customHeight="1" thickBot="1" x14ac:dyDescent="0.35">
      <c r="A71" s="83" t="s">
        <v>13</v>
      </c>
      <c r="B71" s="75">
        <v>200</v>
      </c>
      <c r="C71" s="64"/>
      <c r="D71" s="64"/>
      <c r="E71" s="73"/>
      <c r="F71" s="155"/>
      <c r="G71" s="155"/>
    </row>
    <row r="72" spans="1:11" ht="15.75" customHeight="1" thickBot="1" x14ac:dyDescent="0.35">
      <c r="A72" s="158"/>
      <c r="B72" s="159"/>
      <c r="C72" s="159"/>
      <c r="D72" s="159"/>
      <c r="E72" s="159"/>
      <c r="F72" s="156"/>
      <c r="G72" s="156"/>
    </row>
    <row r="73" spans="1:11" ht="27" customHeight="1" thickBot="1" x14ac:dyDescent="0.35">
      <c r="A73" s="86" t="s">
        <v>135</v>
      </c>
      <c r="B73" s="195" t="s">
        <v>134</v>
      </c>
      <c r="C73" s="196"/>
      <c r="D73" s="196"/>
      <c r="E73" s="196"/>
      <c r="F73" s="154" t="s">
        <v>208</v>
      </c>
      <c r="G73" s="154" t="s">
        <v>225</v>
      </c>
    </row>
    <row r="74" spans="1:11" ht="14.5" thickBot="1" x14ac:dyDescent="0.35">
      <c r="A74" s="85" t="s">
        <v>138</v>
      </c>
      <c r="B74" s="192" t="s">
        <v>136</v>
      </c>
      <c r="C74" s="185"/>
      <c r="D74" s="185"/>
      <c r="E74" s="185"/>
      <c r="F74" s="155"/>
      <c r="G74" s="155"/>
    </row>
    <row r="75" spans="1:11" x14ac:dyDescent="0.3">
      <c r="A75" s="80" t="s">
        <v>12</v>
      </c>
      <c r="B75" s="61"/>
      <c r="C75" s="61"/>
      <c r="D75" s="61" t="s">
        <v>207</v>
      </c>
      <c r="E75" s="70">
        <v>190</v>
      </c>
      <c r="F75" s="155"/>
      <c r="G75" s="155"/>
    </row>
    <row r="76" spans="1:11" ht="14.5" thickBot="1" x14ac:dyDescent="0.35">
      <c r="A76" s="83" t="s">
        <v>13</v>
      </c>
      <c r="B76" s="75">
        <v>8</v>
      </c>
      <c r="C76" s="64"/>
      <c r="D76" s="64"/>
      <c r="E76" s="73"/>
      <c r="F76" s="155"/>
      <c r="G76" s="155"/>
    </row>
    <row r="77" spans="1:11" ht="16" thickBot="1" x14ac:dyDescent="0.35">
      <c r="A77" s="188"/>
      <c r="B77" s="189"/>
      <c r="C77" s="189"/>
      <c r="D77" s="189"/>
      <c r="E77" s="189"/>
      <c r="F77" s="156"/>
      <c r="G77" s="156"/>
    </row>
    <row r="78" spans="1:11" ht="14.5" thickBot="1" x14ac:dyDescent="0.35">
      <c r="A78" s="85" t="s">
        <v>139</v>
      </c>
      <c r="B78" s="192" t="s">
        <v>137</v>
      </c>
      <c r="C78" s="185"/>
      <c r="D78" s="185"/>
      <c r="E78" s="185"/>
      <c r="F78" s="154" t="s">
        <v>209</v>
      </c>
      <c r="G78" s="154" t="s">
        <v>206</v>
      </c>
    </row>
    <row r="79" spans="1:11" x14ac:dyDescent="0.3">
      <c r="A79" s="80" t="s">
        <v>12</v>
      </c>
      <c r="B79" s="61"/>
      <c r="C79" s="61"/>
      <c r="D79" s="61">
        <v>650</v>
      </c>
      <c r="E79" s="70">
        <v>650</v>
      </c>
      <c r="F79" s="155"/>
      <c r="G79" s="155"/>
    </row>
    <row r="80" spans="1:11" ht="14.5" thickBot="1" x14ac:dyDescent="0.35">
      <c r="A80" s="83" t="s">
        <v>13</v>
      </c>
      <c r="B80" s="75">
        <v>300</v>
      </c>
      <c r="C80" s="64"/>
      <c r="D80" s="64"/>
      <c r="E80" s="100"/>
      <c r="F80" s="155"/>
      <c r="G80" s="155"/>
    </row>
    <row r="81" spans="1:7" ht="16" thickBot="1" x14ac:dyDescent="0.35">
      <c r="A81" s="188"/>
      <c r="B81" s="189"/>
      <c r="C81" s="189"/>
      <c r="D81" s="189"/>
      <c r="E81" s="189"/>
      <c r="F81" s="156"/>
      <c r="G81" s="156"/>
    </row>
    <row r="82" spans="1:7" ht="16" thickBot="1" x14ac:dyDescent="0.35">
      <c r="A82" s="86" t="s">
        <v>140</v>
      </c>
      <c r="B82" s="195" t="s">
        <v>134</v>
      </c>
      <c r="C82" s="196"/>
      <c r="D82" s="196"/>
      <c r="E82" s="196"/>
      <c r="F82" s="151"/>
      <c r="G82" s="151" t="s">
        <v>227</v>
      </c>
    </row>
    <row r="83" spans="1:7" ht="14.5" thickBot="1" x14ac:dyDescent="0.35">
      <c r="A83" s="85" t="s">
        <v>142</v>
      </c>
      <c r="B83" s="192" t="s">
        <v>141</v>
      </c>
      <c r="C83" s="185"/>
      <c r="D83" s="185"/>
      <c r="E83" s="185"/>
      <c r="F83" s="152"/>
      <c r="G83" s="152"/>
    </row>
    <row r="84" spans="1:7" x14ac:dyDescent="0.3">
      <c r="A84" s="80" t="s">
        <v>12</v>
      </c>
      <c r="B84" s="61"/>
      <c r="C84" s="61"/>
      <c r="D84" s="61"/>
      <c r="E84" s="70"/>
      <c r="F84" s="152"/>
      <c r="G84" s="152"/>
    </row>
    <row r="85" spans="1:7" ht="14.5" thickBot="1" x14ac:dyDescent="0.35">
      <c r="A85" s="83" t="s">
        <v>13</v>
      </c>
      <c r="B85" s="75">
        <v>500</v>
      </c>
      <c r="C85" s="64"/>
      <c r="D85" s="64"/>
      <c r="E85" s="73">
        <v>10</v>
      </c>
      <c r="F85" s="152"/>
      <c r="G85" s="152"/>
    </row>
    <row r="86" spans="1:7" ht="16" thickBot="1" x14ac:dyDescent="0.35">
      <c r="A86" s="188"/>
      <c r="B86" s="189"/>
      <c r="C86" s="189"/>
      <c r="D86" s="189"/>
      <c r="E86" s="189"/>
      <c r="F86" s="153"/>
      <c r="G86" s="153"/>
    </row>
    <row r="87" spans="1:7" ht="16" thickBot="1" x14ac:dyDescent="0.35">
      <c r="A87" s="86" t="s">
        <v>143</v>
      </c>
      <c r="B87" s="195" t="s">
        <v>134</v>
      </c>
      <c r="C87" s="196"/>
      <c r="D87" s="196"/>
      <c r="E87" s="196"/>
      <c r="F87" s="151"/>
      <c r="G87" s="151" t="s">
        <v>225</v>
      </c>
    </row>
    <row r="88" spans="1:7" ht="14.5" thickBot="1" x14ac:dyDescent="0.35">
      <c r="A88" s="85" t="s">
        <v>144</v>
      </c>
      <c r="B88" s="192" t="s">
        <v>148</v>
      </c>
      <c r="C88" s="185"/>
      <c r="D88" s="185"/>
      <c r="E88" s="185"/>
      <c r="F88" s="152"/>
      <c r="G88" s="152"/>
    </row>
    <row r="89" spans="1:7" x14ac:dyDescent="0.3">
      <c r="A89" s="80" t="s">
        <v>12</v>
      </c>
      <c r="B89" s="61"/>
      <c r="C89" s="61"/>
      <c r="D89" s="61"/>
      <c r="E89" s="70"/>
      <c r="F89" s="152"/>
      <c r="G89" s="152"/>
    </row>
    <row r="90" spans="1:7" ht="14.5" thickBot="1" x14ac:dyDescent="0.35">
      <c r="A90" s="83" t="s">
        <v>13</v>
      </c>
      <c r="B90" s="75">
        <v>500</v>
      </c>
      <c r="C90" s="64"/>
      <c r="D90" s="64"/>
      <c r="E90" s="73"/>
      <c r="F90" s="152"/>
      <c r="G90" s="152"/>
    </row>
    <row r="91" spans="1:7" ht="16" thickBot="1" x14ac:dyDescent="0.35">
      <c r="A91" s="188"/>
      <c r="B91" s="189"/>
      <c r="C91" s="189"/>
      <c r="D91" s="189"/>
      <c r="E91" s="189"/>
      <c r="F91" s="153"/>
      <c r="G91" s="153"/>
    </row>
    <row r="92" spans="1:7" ht="16" thickBot="1" x14ac:dyDescent="0.35">
      <c r="A92" s="86" t="s">
        <v>145</v>
      </c>
      <c r="B92" s="190" t="s">
        <v>147</v>
      </c>
      <c r="C92" s="191"/>
      <c r="D92" s="191"/>
      <c r="E92" s="191"/>
      <c r="F92" s="151"/>
      <c r="G92" s="151" t="s">
        <v>226</v>
      </c>
    </row>
    <row r="93" spans="1:7" ht="32.25" customHeight="1" thickBot="1" x14ac:dyDescent="0.35">
      <c r="A93" s="85" t="s">
        <v>146</v>
      </c>
      <c r="B93" s="192" t="s">
        <v>184</v>
      </c>
      <c r="C93" s="185"/>
      <c r="D93" s="185"/>
      <c r="E93" s="185"/>
      <c r="F93" s="152"/>
      <c r="G93" s="152"/>
    </row>
    <row r="94" spans="1:7" x14ac:dyDescent="0.3">
      <c r="A94" s="80" t="s">
        <v>12</v>
      </c>
      <c r="B94" s="61"/>
      <c r="C94" s="61"/>
      <c r="D94" s="61"/>
      <c r="E94" s="70"/>
      <c r="F94" s="152"/>
      <c r="G94" s="152"/>
    </row>
    <row r="95" spans="1:7" ht="14.5" thickBot="1" x14ac:dyDescent="0.35">
      <c r="A95" s="83" t="s">
        <v>13</v>
      </c>
      <c r="B95" s="75">
        <v>250</v>
      </c>
      <c r="C95" s="64"/>
      <c r="D95" s="123">
        <v>2800</v>
      </c>
      <c r="E95" s="121">
        <v>2800</v>
      </c>
      <c r="F95" s="152"/>
      <c r="G95" s="152"/>
    </row>
    <row r="96" spans="1:7" ht="16" thickBot="1" x14ac:dyDescent="0.35">
      <c r="A96" s="188"/>
      <c r="B96" s="189"/>
      <c r="C96" s="189"/>
      <c r="D96" s="189"/>
      <c r="E96" s="189"/>
      <c r="F96" s="153"/>
      <c r="G96" s="153"/>
    </row>
    <row r="97" spans="1:7" ht="16" thickBot="1" x14ac:dyDescent="0.35">
      <c r="A97" s="86" t="s">
        <v>149</v>
      </c>
      <c r="B97" s="190" t="s">
        <v>155</v>
      </c>
      <c r="C97" s="191"/>
      <c r="D97" s="191"/>
      <c r="E97" s="191"/>
      <c r="F97" s="151"/>
      <c r="G97" s="151"/>
    </row>
    <row r="98" spans="1:7" ht="14.5" thickBot="1" x14ac:dyDescent="0.35">
      <c r="A98" s="85" t="s">
        <v>150</v>
      </c>
      <c r="B98" s="192" t="s">
        <v>156</v>
      </c>
      <c r="C98" s="185"/>
      <c r="D98" s="185"/>
      <c r="E98" s="185"/>
      <c r="F98" s="152"/>
      <c r="G98" s="152"/>
    </row>
    <row r="99" spans="1:7" x14ac:dyDescent="0.3">
      <c r="A99" s="80" t="s">
        <v>12</v>
      </c>
      <c r="B99" s="61"/>
      <c r="C99" s="61"/>
      <c r="D99" s="61"/>
      <c r="E99" s="70"/>
      <c r="F99" s="152"/>
      <c r="G99" s="152"/>
    </row>
    <row r="100" spans="1:7" ht="14.5" thickBot="1" x14ac:dyDescent="0.35">
      <c r="A100" s="83" t="s">
        <v>13</v>
      </c>
      <c r="B100" s="75">
        <v>600</v>
      </c>
      <c r="C100" s="64"/>
      <c r="D100" s="123">
        <v>843</v>
      </c>
      <c r="E100" s="121">
        <v>843</v>
      </c>
      <c r="F100" s="152"/>
      <c r="G100" s="152"/>
    </row>
    <row r="101" spans="1:7" ht="16" thickBot="1" x14ac:dyDescent="0.35">
      <c r="A101" s="188"/>
      <c r="B101" s="189"/>
      <c r="C101" s="189"/>
      <c r="D101" s="189"/>
      <c r="E101" s="189"/>
      <c r="F101" s="153"/>
      <c r="G101" s="153"/>
    </row>
    <row r="102" spans="1:7" ht="16" thickBot="1" x14ac:dyDescent="0.35">
      <c r="A102" s="86" t="s">
        <v>151</v>
      </c>
      <c r="B102" s="190" t="s">
        <v>153</v>
      </c>
      <c r="C102" s="191"/>
      <c r="D102" s="191"/>
      <c r="E102" s="191"/>
      <c r="F102" s="151"/>
      <c r="G102" s="151" t="str">
        <f>G92</f>
        <v xml:space="preserve">Participant list, project report </v>
      </c>
    </row>
    <row r="103" spans="1:7" ht="14.5" thickBot="1" x14ac:dyDescent="0.35">
      <c r="A103" s="85" t="s">
        <v>152</v>
      </c>
      <c r="B103" s="192" t="s">
        <v>154</v>
      </c>
      <c r="C103" s="185"/>
      <c r="D103" s="185"/>
      <c r="E103" s="185"/>
      <c r="F103" s="152"/>
      <c r="G103" s="152"/>
    </row>
    <row r="104" spans="1:7" ht="15" customHeight="1" x14ac:dyDescent="0.3">
      <c r="A104" s="80" t="s">
        <v>12</v>
      </c>
      <c r="B104" s="61"/>
      <c r="C104" s="61"/>
      <c r="D104" s="61"/>
      <c r="E104" s="70"/>
      <c r="F104" s="152"/>
      <c r="G104" s="152"/>
    </row>
    <row r="105" spans="1:7" ht="15.75" customHeight="1" thickBot="1" x14ac:dyDescent="0.35">
      <c r="A105" s="83" t="s">
        <v>13</v>
      </c>
      <c r="B105" s="75">
        <v>60</v>
      </c>
      <c r="C105" s="64"/>
      <c r="D105" s="123">
        <v>673</v>
      </c>
      <c r="E105" s="121">
        <v>673</v>
      </c>
      <c r="F105" s="152"/>
      <c r="G105" s="152"/>
    </row>
    <row r="106" spans="1:7" ht="16" thickBot="1" x14ac:dyDescent="0.35">
      <c r="A106" s="188"/>
      <c r="B106" s="189"/>
      <c r="C106" s="189"/>
      <c r="D106" s="189"/>
      <c r="E106" s="189"/>
      <c r="F106" s="153"/>
      <c r="G106" s="153"/>
    </row>
    <row r="107" spans="1:7" ht="34.5" customHeight="1" thickBot="1" x14ac:dyDescent="0.35">
      <c r="A107" s="103" t="s">
        <v>157</v>
      </c>
      <c r="B107" s="193" t="s">
        <v>159</v>
      </c>
      <c r="C107" s="194"/>
      <c r="D107" s="194"/>
      <c r="E107" s="194"/>
      <c r="F107" s="151"/>
      <c r="G107" s="151" t="s">
        <v>237</v>
      </c>
    </row>
    <row r="108" spans="1:7" x14ac:dyDescent="0.3">
      <c r="A108" s="101" t="s">
        <v>11</v>
      </c>
      <c r="B108" s="62"/>
      <c r="C108" s="81"/>
      <c r="D108" s="102"/>
      <c r="E108" s="102"/>
      <c r="F108" s="152"/>
      <c r="G108" s="152"/>
    </row>
    <row r="109" spans="1:7" x14ac:dyDescent="0.3">
      <c r="A109" s="41" t="s">
        <v>12</v>
      </c>
      <c r="B109" s="61"/>
      <c r="C109" s="39"/>
      <c r="D109" s="69"/>
      <c r="E109" s="69"/>
      <c r="F109" s="152"/>
      <c r="G109" s="152"/>
    </row>
    <row r="110" spans="1:7" ht="14.5" thickBot="1" x14ac:dyDescent="0.35">
      <c r="A110" s="77" t="s">
        <v>13</v>
      </c>
      <c r="B110" s="64">
        <v>4</v>
      </c>
      <c r="C110" s="128">
        <v>4</v>
      </c>
      <c r="D110" s="79"/>
      <c r="E110" s="79">
        <v>4</v>
      </c>
      <c r="F110" s="152"/>
      <c r="G110" s="152"/>
    </row>
    <row r="111" spans="1:7" ht="14.5" thickBot="1" x14ac:dyDescent="0.35">
      <c r="A111" s="158"/>
      <c r="B111" s="159"/>
      <c r="C111" s="159"/>
      <c r="D111" s="159"/>
      <c r="E111" s="159"/>
      <c r="F111" s="153"/>
      <c r="G111" s="153"/>
    </row>
    <row r="112" spans="1:7" ht="16" thickBot="1" x14ac:dyDescent="0.35">
      <c r="A112" s="183" t="s">
        <v>160</v>
      </c>
      <c r="B112" s="184"/>
      <c r="C112" s="184"/>
      <c r="D112" s="184"/>
      <c r="E112" s="184"/>
      <c r="F112" s="151"/>
      <c r="G112" s="148" t="s">
        <v>211</v>
      </c>
    </row>
    <row r="113" spans="1:7" ht="14.5" thickBot="1" x14ac:dyDescent="0.35">
      <c r="A113" s="85" t="s">
        <v>158</v>
      </c>
      <c r="B113" s="185" t="s">
        <v>161</v>
      </c>
      <c r="C113" s="185"/>
      <c r="D113" s="185"/>
      <c r="E113" s="185"/>
      <c r="F113" s="152"/>
      <c r="G113" s="149"/>
    </row>
    <row r="114" spans="1:7" x14ac:dyDescent="0.3">
      <c r="A114" s="80" t="s">
        <v>12</v>
      </c>
      <c r="B114" s="62">
        <v>0</v>
      </c>
      <c r="C114" s="62"/>
      <c r="D114" s="71"/>
      <c r="E114" s="71"/>
      <c r="F114" s="152"/>
      <c r="G114" s="149"/>
    </row>
    <row r="115" spans="1:7" ht="98.5" thickBot="1" x14ac:dyDescent="0.35">
      <c r="A115" s="83" t="s">
        <v>13</v>
      </c>
      <c r="B115" s="91">
        <v>1200</v>
      </c>
      <c r="C115" s="128">
        <v>800</v>
      </c>
      <c r="D115" s="131">
        <v>400</v>
      </c>
      <c r="E115" s="73" t="s">
        <v>236</v>
      </c>
      <c r="F115" s="152"/>
      <c r="G115" s="149"/>
    </row>
    <row r="116" spans="1:7" ht="14.5" thickBot="1" x14ac:dyDescent="0.35">
      <c r="A116" s="158"/>
      <c r="B116" s="159"/>
      <c r="C116" s="159"/>
      <c r="D116" s="159"/>
      <c r="E116" s="159"/>
      <c r="F116" s="153"/>
      <c r="G116" s="150"/>
    </row>
    <row r="117" spans="1:7" ht="16" thickBot="1" x14ac:dyDescent="0.35">
      <c r="A117" s="183" t="s">
        <v>162</v>
      </c>
      <c r="B117" s="184"/>
      <c r="C117" s="184"/>
      <c r="D117" s="184"/>
      <c r="E117" s="184"/>
      <c r="F117" s="148" t="s">
        <v>186</v>
      </c>
      <c r="G117" s="151"/>
    </row>
    <row r="118" spans="1:7" ht="14.5" thickBot="1" x14ac:dyDescent="0.35">
      <c r="A118" s="85" t="s">
        <v>185</v>
      </c>
      <c r="B118" s="185" t="s">
        <v>163</v>
      </c>
      <c r="C118" s="185"/>
      <c r="D118" s="185"/>
      <c r="E118" s="185"/>
      <c r="F118" s="149"/>
      <c r="G118" s="152"/>
    </row>
    <row r="119" spans="1:7" x14ac:dyDescent="0.3">
      <c r="A119" s="80" t="s">
        <v>12</v>
      </c>
      <c r="B119" s="62">
        <v>0</v>
      </c>
      <c r="C119" s="62"/>
      <c r="D119" s="71"/>
      <c r="E119" s="71"/>
      <c r="F119" s="149"/>
      <c r="G119" s="152"/>
    </row>
    <row r="120" spans="1:7" ht="14.5" thickBot="1" x14ac:dyDescent="0.35">
      <c r="A120" s="83" t="s">
        <v>13</v>
      </c>
      <c r="B120" s="64">
        <v>40</v>
      </c>
      <c r="C120" s="78"/>
      <c r="D120" s="79"/>
      <c r="E120" s="73">
        <v>0</v>
      </c>
      <c r="F120" s="149"/>
      <c r="G120" s="152"/>
    </row>
    <row r="121" spans="1:7" ht="14.5" thickBot="1" x14ac:dyDescent="0.35">
      <c r="A121" s="158"/>
      <c r="B121" s="159"/>
      <c r="C121" s="159"/>
      <c r="D121" s="159"/>
      <c r="E121" s="159"/>
      <c r="F121" s="150"/>
      <c r="G121" s="153"/>
    </row>
    <row r="122" spans="1:7" ht="16" thickBot="1" x14ac:dyDescent="0.35">
      <c r="A122" s="186" t="s">
        <v>164</v>
      </c>
      <c r="B122" s="187"/>
      <c r="C122" s="187"/>
      <c r="D122" s="187"/>
      <c r="E122" s="187"/>
      <c r="F122" s="148" t="s">
        <v>187</v>
      </c>
      <c r="G122" s="148" t="s">
        <v>210</v>
      </c>
    </row>
    <row r="123" spans="1:7" ht="14.5" thickBot="1" x14ac:dyDescent="0.35">
      <c r="A123" s="85" t="s">
        <v>158</v>
      </c>
      <c r="B123" s="185" t="s">
        <v>165</v>
      </c>
      <c r="C123" s="185"/>
      <c r="D123" s="185"/>
      <c r="E123" s="185"/>
      <c r="F123" s="149"/>
      <c r="G123" s="149"/>
    </row>
    <row r="124" spans="1:7" x14ac:dyDescent="0.3">
      <c r="A124" s="80" t="s">
        <v>12</v>
      </c>
      <c r="B124" s="62">
        <v>0</v>
      </c>
      <c r="C124" s="62"/>
      <c r="D124" s="71"/>
      <c r="E124" s="71"/>
      <c r="F124" s="149"/>
      <c r="G124" s="149"/>
    </row>
    <row r="125" spans="1:7" ht="76.5" customHeight="1" thickBot="1" x14ac:dyDescent="0.35">
      <c r="A125" s="83" t="s">
        <v>13</v>
      </c>
      <c r="B125" s="64">
        <v>32</v>
      </c>
      <c r="C125" s="128">
        <v>50</v>
      </c>
      <c r="D125" s="131">
        <v>20</v>
      </c>
      <c r="E125" s="73" t="s">
        <v>188</v>
      </c>
      <c r="F125" s="149"/>
      <c r="G125" s="149"/>
    </row>
    <row r="126" spans="1:7" ht="14.5" thickBot="1" x14ac:dyDescent="0.35">
      <c r="A126" s="158"/>
      <c r="B126" s="159"/>
      <c r="C126" s="159"/>
      <c r="D126" s="159"/>
      <c r="E126" s="159"/>
      <c r="F126" s="150"/>
      <c r="G126" s="150"/>
    </row>
    <row r="127" spans="1:7" ht="16" thickBot="1" x14ac:dyDescent="0.35">
      <c r="A127" s="183" t="s">
        <v>166</v>
      </c>
      <c r="B127" s="184"/>
      <c r="C127" s="184"/>
      <c r="D127" s="184"/>
      <c r="E127" s="184"/>
      <c r="F127" s="145"/>
      <c r="G127" s="148" t="s">
        <v>189</v>
      </c>
    </row>
    <row r="128" spans="1:7" ht="14.5" thickBot="1" x14ac:dyDescent="0.35">
      <c r="A128" s="85" t="s">
        <v>158</v>
      </c>
      <c r="B128" s="185" t="s">
        <v>167</v>
      </c>
      <c r="C128" s="185"/>
      <c r="D128" s="185"/>
      <c r="E128" s="185"/>
      <c r="F128" s="146"/>
      <c r="G128" s="149"/>
    </row>
    <row r="129" spans="1:7" ht="15" customHeight="1" x14ac:dyDescent="0.3">
      <c r="A129" s="80" t="s">
        <v>12</v>
      </c>
      <c r="B129" s="62"/>
      <c r="C129" s="62"/>
      <c r="D129" s="71"/>
      <c r="E129" s="71"/>
      <c r="F129" s="146"/>
      <c r="G129" s="149"/>
    </row>
    <row r="130" spans="1:7" ht="14.5" thickBot="1" x14ac:dyDescent="0.35">
      <c r="A130" s="83" t="s">
        <v>13</v>
      </c>
      <c r="B130" s="64">
        <v>4</v>
      </c>
      <c r="C130" s="128">
        <v>7</v>
      </c>
      <c r="D130" s="79"/>
      <c r="E130" s="73">
        <v>7</v>
      </c>
      <c r="F130" s="146"/>
      <c r="G130" s="149"/>
    </row>
    <row r="131" spans="1:7" ht="15.75" customHeight="1" thickBot="1" x14ac:dyDescent="0.35">
      <c r="A131" s="158"/>
      <c r="B131" s="159"/>
      <c r="C131" s="159"/>
      <c r="D131" s="159"/>
      <c r="E131" s="159"/>
      <c r="F131" s="147"/>
      <c r="G131" s="150"/>
    </row>
  </sheetData>
  <mergeCells count="128">
    <mergeCell ref="H64:K68"/>
    <mergeCell ref="A2:G2"/>
    <mergeCell ref="F5:F9"/>
    <mergeCell ref="G5:G9"/>
    <mergeCell ref="F10:F13"/>
    <mergeCell ref="G10:G13"/>
    <mergeCell ref="F14:F17"/>
    <mergeCell ref="G14:G17"/>
    <mergeCell ref="A10:E10"/>
    <mergeCell ref="A14:E14"/>
    <mergeCell ref="B11:E11"/>
    <mergeCell ref="B15:E15"/>
    <mergeCell ref="B24:E24"/>
    <mergeCell ref="B28:E28"/>
    <mergeCell ref="A27:E27"/>
    <mergeCell ref="A31:E31"/>
    <mergeCell ref="B19:E19"/>
    <mergeCell ref="B23:E23"/>
    <mergeCell ref="A9:E9"/>
    <mergeCell ref="A18:E18"/>
    <mergeCell ref="A22:E22"/>
    <mergeCell ref="A44:E44"/>
    <mergeCell ref="F45:F49"/>
    <mergeCell ref="G45:G49"/>
    <mergeCell ref="A49:E49"/>
    <mergeCell ref="A50:E50"/>
    <mergeCell ref="F50:F53"/>
    <mergeCell ref="G50:G53"/>
    <mergeCell ref="B51:E51"/>
    <mergeCell ref="B32:E32"/>
    <mergeCell ref="B33:E33"/>
    <mergeCell ref="B37:E37"/>
    <mergeCell ref="B41:E41"/>
    <mergeCell ref="A36:E36"/>
    <mergeCell ref="A40:E40"/>
    <mergeCell ref="A86:E86"/>
    <mergeCell ref="B87:E87"/>
    <mergeCell ref="B88:E88"/>
    <mergeCell ref="A91:E91"/>
    <mergeCell ref="B5:E5"/>
    <mergeCell ref="B45:E45"/>
    <mergeCell ref="B55:E55"/>
    <mergeCell ref="A54:E54"/>
    <mergeCell ref="A58:E58"/>
    <mergeCell ref="B82:E82"/>
    <mergeCell ref="B83:E83"/>
    <mergeCell ref="B74:E74"/>
    <mergeCell ref="A77:E77"/>
    <mergeCell ref="B78:E78"/>
    <mergeCell ref="A81:E81"/>
    <mergeCell ref="B65:E65"/>
    <mergeCell ref="A68:E68"/>
    <mergeCell ref="B69:E69"/>
    <mergeCell ref="A72:E72"/>
    <mergeCell ref="B73:E73"/>
    <mergeCell ref="B64:E64"/>
    <mergeCell ref="A59:E59"/>
    <mergeCell ref="B60:E60"/>
    <mergeCell ref="A63:E63"/>
    <mergeCell ref="A101:E101"/>
    <mergeCell ref="B102:E102"/>
    <mergeCell ref="B103:E103"/>
    <mergeCell ref="A106:E106"/>
    <mergeCell ref="B107:E107"/>
    <mergeCell ref="B92:E92"/>
    <mergeCell ref="B93:E93"/>
    <mergeCell ref="A96:E96"/>
    <mergeCell ref="B97:E97"/>
    <mergeCell ref="B98:E98"/>
    <mergeCell ref="A122:E122"/>
    <mergeCell ref="B123:E123"/>
    <mergeCell ref="A126:E126"/>
    <mergeCell ref="A127:E127"/>
    <mergeCell ref="B128:E128"/>
    <mergeCell ref="A111:E111"/>
    <mergeCell ref="A112:E112"/>
    <mergeCell ref="B113:E113"/>
    <mergeCell ref="A116:E116"/>
    <mergeCell ref="F54:F58"/>
    <mergeCell ref="G54:G58"/>
    <mergeCell ref="F59:F63"/>
    <mergeCell ref="G59:G63"/>
    <mergeCell ref="F64:F68"/>
    <mergeCell ref="G64:G68"/>
    <mergeCell ref="A131:E131"/>
    <mergeCell ref="B6:E6"/>
    <mergeCell ref="F18:F22"/>
    <mergeCell ref="G18:G22"/>
    <mergeCell ref="F23:F27"/>
    <mergeCell ref="G23:G27"/>
    <mergeCell ref="F28:F31"/>
    <mergeCell ref="G28:G31"/>
    <mergeCell ref="F32:F36"/>
    <mergeCell ref="G32:G36"/>
    <mergeCell ref="F37:F40"/>
    <mergeCell ref="G37:G40"/>
    <mergeCell ref="F41:F44"/>
    <mergeCell ref="G41:G44"/>
    <mergeCell ref="B46:E46"/>
    <mergeCell ref="A117:E117"/>
    <mergeCell ref="B118:E118"/>
    <mergeCell ref="A121:E121"/>
    <mergeCell ref="F82:F86"/>
    <mergeCell ref="G82:G86"/>
    <mergeCell ref="F87:F91"/>
    <mergeCell ref="G87:G91"/>
    <mergeCell ref="F92:F96"/>
    <mergeCell ref="G92:G96"/>
    <mergeCell ref="F69:F72"/>
    <mergeCell ref="G69:G72"/>
    <mergeCell ref="F73:F77"/>
    <mergeCell ref="G73:G77"/>
    <mergeCell ref="F78:F81"/>
    <mergeCell ref="G78:G81"/>
    <mergeCell ref="F127:F131"/>
    <mergeCell ref="G127:G131"/>
    <mergeCell ref="F112:F116"/>
    <mergeCell ref="G112:G116"/>
    <mergeCell ref="F117:F121"/>
    <mergeCell ref="G117:G121"/>
    <mergeCell ref="F122:F126"/>
    <mergeCell ref="G122:G126"/>
    <mergeCell ref="F97:F101"/>
    <mergeCell ref="G97:G101"/>
    <mergeCell ref="F102:F106"/>
    <mergeCell ref="G102:G106"/>
    <mergeCell ref="F107:F111"/>
    <mergeCell ref="G107:G111"/>
  </mergeCells>
  <pageMargins left="0.7" right="0.7" top="0.75" bottom="0.75" header="0.3" footer="0.3"/>
  <pageSetup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9"/>
  </sheetPr>
  <dimension ref="A1:A19"/>
  <sheetViews>
    <sheetView zoomScaleNormal="100" workbookViewId="0">
      <selection activeCell="A10" sqref="A10"/>
    </sheetView>
  </sheetViews>
  <sheetFormatPr defaultColWidth="9.08984375" defaultRowHeight="14.5" x14ac:dyDescent="0.35"/>
  <cols>
    <col min="1" max="1" width="117.36328125" style="20" customWidth="1"/>
    <col min="2" max="16384" width="9.08984375" style="17"/>
  </cols>
  <sheetData>
    <row r="1" spans="1:1" x14ac:dyDescent="0.35">
      <c r="A1" s="16" t="s">
        <v>22</v>
      </c>
    </row>
    <row r="2" spans="1:1" ht="30" x14ac:dyDescent="0.35">
      <c r="A2" s="2" t="s">
        <v>82</v>
      </c>
    </row>
    <row r="3" spans="1:1" ht="319" x14ac:dyDescent="0.35">
      <c r="A3" s="18" t="s">
        <v>191</v>
      </c>
    </row>
    <row r="4" spans="1:1" x14ac:dyDescent="0.35">
      <c r="A4" s="18" t="s">
        <v>203</v>
      </c>
    </row>
    <row r="5" spans="1:1" x14ac:dyDescent="0.35">
      <c r="A5" s="18" t="s">
        <v>204</v>
      </c>
    </row>
    <row r="6" spans="1:1" x14ac:dyDescent="0.35">
      <c r="A6" s="18" t="s">
        <v>201</v>
      </c>
    </row>
    <row r="7" spans="1:1" x14ac:dyDescent="0.35">
      <c r="A7" s="106" t="s">
        <v>202</v>
      </c>
    </row>
    <row r="8" spans="1:1" x14ac:dyDescent="0.35">
      <c r="A8" s="18" t="s">
        <v>192</v>
      </c>
    </row>
    <row r="9" spans="1:1" ht="29" x14ac:dyDescent="0.35">
      <c r="A9" s="106" t="s">
        <v>213</v>
      </c>
    </row>
    <row r="10" spans="1:1" x14ac:dyDescent="0.35">
      <c r="A10" s="18" t="s">
        <v>212</v>
      </c>
    </row>
    <row r="11" spans="1:1" x14ac:dyDescent="0.35">
      <c r="A11" s="18" t="s">
        <v>214</v>
      </c>
    </row>
    <row r="12" spans="1:1" x14ac:dyDescent="0.35">
      <c r="A12" s="18"/>
    </row>
    <row r="13" spans="1:1" x14ac:dyDescent="0.35">
      <c r="A13" s="19" t="s">
        <v>18</v>
      </c>
    </row>
    <row r="14" spans="1:1" x14ac:dyDescent="0.35">
      <c r="A14" s="2" t="s">
        <v>19</v>
      </c>
    </row>
    <row r="15" spans="1:1" x14ac:dyDescent="0.35">
      <c r="A15" s="3" t="s">
        <v>83</v>
      </c>
    </row>
    <row r="16" spans="1:1" ht="20" x14ac:dyDescent="0.35">
      <c r="A16" s="4" t="s">
        <v>21</v>
      </c>
    </row>
    <row r="17" spans="1:1" x14ac:dyDescent="0.35">
      <c r="A17" s="5" t="s">
        <v>20</v>
      </c>
    </row>
    <row r="18" spans="1:1" x14ac:dyDescent="0.35">
      <c r="A18" s="5" t="s">
        <v>49</v>
      </c>
    </row>
    <row r="19" spans="1:1" x14ac:dyDescent="0.35">
      <c r="A19" s="31" t="s">
        <v>50</v>
      </c>
    </row>
  </sheetData>
  <hyperlinks>
    <hyperlink ref="A13" r:id="rId1" display="../../../../covid19mptfcall1/Shared Documents/Forms/AllItems.aspx" xr:uid="{00000000-0004-0000-0400-000000000000}"/>
    <hyperlink ref="A15" r:id="rId2" display="../../../../covid19mptfcall1/Shared Documents/Forms/AllItems.aspx" xr:uid="{00000000-0004-0000-0400-000001000000}"/>
    <hyperlink ref="A19" r:id="rId3" display="https://eur03.safelinks.protection.outlook.com/?url=https%3A%2F%2Ftrello.com%2Fb%2FjEMmcX5K%2Fcovid-19-response-and-recovery-mptf&amp;data=04%7C01%7Colga.aleshina%40undp.org%7Cbf30ce863a034a67bc2208d8a07d07c9%7Cb3e5db5e2944483799f57488ace54319%7C0%7C0%7C637435806163987491%7CUnknown%7CTWFpbGZsb3d8eyJWIjoiMC4wLjAwMDAiLCJQIjoiV2luMzIiLCJBTiI6Ik1haWwiLCJXVCI6Mn0%3D%7C1000&amp;sdata=iq9EIgYfdHwbvepunXoZvw36vfEektGyqZw4AKwsq1M%3D&amp;reserved=0" xr:uid="{00000000-0004-0000-0400-000002000000}"/>
  </hyperlinks>
  <pageMargins left="0.7" right="0.7" top="0.75" bottom="0.75" header="0.3" footer="0.3"/>
  <pageSetup orientation="landscape" r:id="rId4"/>
  <drawing r:id="rId5"/>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DocumentType xmlns="f9695bc1-6109-4dcd-a27a-f8a0370b00e2">Final narrative report</DocumentType>
    <UploadedBy xmlns="b1528a4b-5ccb-40f7-a09e-43427183cd95">nina.andersen@undp.org</UploadedBy>
    <Classification xmlns="b1528a4b-5ccb-40f7-a09e-43427183cd95">External</Classification>
    <FormCode xmlns="b1528a4b-5ccb-40f7-a09e-43427183cd95" xsi:nil="true"/>
    <FundId xmlns="f9695bc1-6109-4dcd-a27a-f8a0370b00e2">209</FundId>
    <ProjectType xmlns="f9695bc1-6109-4dcd-a27a-f8a0370b00e2">PROJECT</ProjectType>
    <NarrativeCode xmlns="b1528a4b-5ccb-40f7-a09e-43427183cd95" xsi:nil="true"/>
    <DocumentOrigin xmlns="b1528a4b-5ccb-40f7-a09e-43427183cd95">Project</DocumentOrigin>
    <DrupalDocId xmlns="b1528a4b-5ccb-40f7-a09e-43427183cd95" xsi:nil="true"/>
    <TaxCatchAll xmlns="cb759e4c-f0d7-4feb-bda3-ed2800574e06" xsi:nil="true"/>
    <Status xmlns="b1528a4b-5ccb-40f7-a09e-43427183cd95">Finalized - Signature Redacted</Status>
    <lcf76f155ced4ddcb4097134ff3c332f xmlns="b1528a4b-5ccb-40f7-a09e-43427183cd95">
      <Terms xmlns="http://schemas.microsoft.com/office/infopath/2007/PartnerControls"/>
    </lcf76f155ced4ddcb4097134ff3c332f>
    <ProjectId xmlns="f9695bc1-6109-4dcd-a27a-f8a0370b00e2">MPTF_00209_00366</ProjectId>
    <FundCode xmlns="f9695bc1-6109-4dcd-a27a-f8a0370b00e2">MPTF_00209</FundCode>
    <Comments xmlns="f9695bc1-6109-4dcd-a27a-f8a0370b00e2" xsi:nil="true"/>
    <Active xmlns="f9695bc1-6109-4dcd-a27a-f8a0370b00e2">Yes</Active>
    <DocumentDate xmlns="b1528a4b-5ccb-40f7-a09e-43427183cd95">2022-08-31T07:00:00+00:00</DocumentDate>
    <Featured xmlns="b1528a4b-5ccb-40f7-a09e-43427183cd95">1</Featured>
    <FormTypeCode xmlns="b1528a4b-5ccb-40f7-a09e-43427183cd95"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A20E1B0FB969FA4DB37D3562DA9CC146" ma:contentTypeVersion="29" ma:contentTypeDescription="Create a new document." ma:contentTypeScope="" ma:versionID="5098ceecc9fb90a1b162ae1bfee41a25">
  <xsd:schema xmlns:xsd="http://www.w3.org/2001/XMLSchema" xmlns:xs="http://www.w3.org/2001/XMLSchema" xmlns:p="http://schemas.microsoft.com/office/2006/metadata/properties" xmlns:ns2="f9695bc1-6109-4dcd-a27a-f8a0370b00e2" xmlns:ns3="b1528a4b-5ccb-40f7-a09e-43427183cd95" xmlns:ns4="cb759e4c-f0d7-4feb-bda3-ed2800574e06" targetNamespace="http://schemas.microsoft.com/office/2006/metadata/properties" ma:root="true" ma:fieldsID="ebb57f60fc2f6685a4f4cd67f0240706" ns2:_="" ns3:_="" ns4:_="">
    <xsd:import namespace="f9695bc1-6109-4dcd-a27a-f8a0370b00e2"/>
    <xsd:import namespace="b1528a4b-5ccb-40f7-a09e-43427183cd95"/>
    <xsd:import namespace="cb759e4c-f0d7-4feb-bda3-ed2800574e06"/>
    <xsd:element name="properties">
      <xsd:complexType>
        <xsd:sequence>
          <xsd:element name="documentManagement">
            <xsd:complexType>
              <xsd:all>
                <xsd:element ref="ns2:FundId" minOccurs="0"/>
                <xsd:element ref="ns2:FundCode" minOccurs="0"/>
                <xsd:element ref="ns2:ProjectId" minOccurs="0"/>
                <xsd:element ref="ns2:ProjectType" minOccurs="0"/>
                <xsd:element ref="ns2:DocumentType" minOccurs="0"/>
                <xsd:element ref="ns2:Comments" minOccurs="0"/>
                <xsd:element ref="ns2:Active" minOccurs="0"/>
                <xsd:element ref="ns3:NarrativeCode" minOccurs="0"/>
                <xsd:element ref="ns3:DocumentOrigin" minOccurs="0"/>
                <xsd:element ref="ns3:UploadedBy" minOccurs="0"/>
                <xsd:element ref="ns3:MediaServiceMetadata" minOccurs="0"/>
                <xsd:element ref="ns3:MediaServiceFastMetadata" minOccurs="0"/>
                <xsd:element ref="ns3:MediaServiceAutoKeyPoints" minOccurs="0"/>
                <xsd:element ref="ns3:MediaServiceKeyPoints"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Status" minOccurs="0"/>
                <xsd:element ref="ns3:DocumentDate" minOccurs="0"/>
                <xsd:element ref="ns3:DrupalDocId" minOccurs="0"/>
                <xsd:element ref="ns3:Classification" minOccurs="0"/>
                <xsd:element ref="ns3:Featured" minOccurs="0"/>
                <xsd:element ref="ns3:lcf76f155ced4ddcb4097134ff3c332f" minOccurs="0"/>
                <xsd:element ref="ns4:TaxCatchAll" minOccurs="0"/>
                <xsd:element ref="ns3:FormTypeCode" minOccurs="0"/>
                <xsd:element ref="ns3:Form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9695bc1-6109-4dcd-a27a-f8a0370b00e2" elementFormDefault="qualified">
    <xsd:import namespace="http://schemas.microsoft.com/office/2006/documentManagement/types"/>
    <xsd:import namespace="http://schemas.microsoft.com/office/infopath/2007/PartnerControls"/>
    <xsd:element name="FundId" ma:index="8" nillable="true" ma:displayName="FundId" ma:internalName="FundId">
      <xsd:simpleType>
        <xsd:restriction base="dms:Number"/>
      </xsd:simpleType>
    </xsd:element>
    <xsd:element name="FundCode" ma:index="9" nillable="true" ma:displayName="FundCode" ma:description="Fund code" ma:internalName="FundCode">
      <xsd:simpleType>
        <xsd:restriction base="dms:Text">
          <xsd:maxLength value="255"/>
        </xsd:restriction>
      </xsd:simpleType>
    </xsd:element>
    <xsd:element name="ProjectId" ma:index="10" nillable="true" ma:displayName="ProjectId" ma:description="Project number" ma:internalName="ProjectId">
      <xsd:simpleType>
        <xsd:restriction base="dms:Text">
          <xsd:maxLength value="255"/>
        </xsd:restriction>
      </xsd:simpleType>
    </xsd:element>
    <xsd:element name="ProjectType" ma:index="11" nillable="true" ma:displayName="ProjectType" ma:description="Project type" ma:internalName="ProjectType">
      <xsd:simpleType>
        <xsd:restriction base="dms:Text">
          <xsd:maxLength value="255"/>
        </xsd:restriction>
      </xsd:simpleType>
    </xsd:element>
    <xsd:element name="DocumentType" ma:index="12" nillable="true" ma:displayName="DocumentType" ma:description="Document type" ma:internalName="DocumentType">
      <xsd:simpleType>
        <xsd:restriction base="dms:Text">
          <xsd:maxLength value="255"/>
        </xsd:restriction>
      </xsd:simpleType>
    </xsd:element>
    <xsd:element name="Comments" ma:index="13" nillable="true" ma:displayName="Comments" ma:description="Comments" ma:internalName="Comments">
      <xsd:simpleType>
        <xsd:restriction base="dms:Note">
          <xsd:maxLength value="255"/>
        </xsd:restriction>
      </xsd:simpleType>
    </xsd:element>
    <xsd:element name="Active" ma:index="14" nillable="true" ma:displayName="Active" ma:default="Yes" ma:description="Active" ma:format="Dropdown" ma:internalName="Active">
      <xsd:simpleType>
        <xsd:restriction base="dms:Choice">
          <xsd:enumeration value="Yes"/>
          <xsd:enumeration value="No"/>
        </xsd:restriction>
      </xsd:simpleType>
    </xsd:element>
  </xsd:schema>
  <xsd:schema xmlns:xsd="http://www.w3.org/2001/XMLSchema" xmlns:xs="http://www.w3.org/2001/XMLSchema" xmlns:dms="http://schemas.microsoft.com/office/2006/documentManagement/types" xmlns:pc="http://schemas.microsoft.com/office/infopath/2007/PartnerControls" targetNamespace="b1528a4b-5ccb-40f7-a09e-43427183cd95" elementFormDefault="qualified">
    <xsd:import namespace="http://schemas.microsoft.com/office/2006/documentManagement/types"/>
    <xsd:import namespace="http://schemas.microsoft.com/office/infopath/2007/PartnerControls"/>
    <xsd:element name="NarrativeCode" ma:index="15" nillable="true" ma:displayName="NarrativeCode" ma:description="Narrative Code" ma:internalName="NarrativeCode">
      <xsd:simpleType>
        <xsd:restriction base="dms:Text">
          <xsd:maxLength value="255"/>
        </xsd:restriction>
      </xsd:simpleType>
    </xsd:element>
    <xsd:element name="DocumentOrigin" ma:index="16" nillable="true" ma:displayName="DocumentOrigin" ma:internalName="DocumentOrigin">
      <xsd:simpleType>
        <xsd:restriction base="dms:Text">
          <xsd:maxLength value="255"/>
        </xsd:restriction>
      </xsd:simpleType>
    </xsd:element>
    <xsd:element name="UploadedBy" ma:index="17" nillable="true" ma:displayName="UploadedBy" ma:internalName="UploadedBy">
      <xsd:simpleType>
        <xsd:restriction base="dms:Text">
          <xsd:maxLength value="255"/>
        </xsd:restriction>
      </xsd:simpleType>
    </xsd:element>
    <xsd:element name="MediaServiceMetadata" ma:index="18" nillable="true" ma:displayName="MediaServiceMetadata" ma:hidden="true" ma:internalName="MediaServiceMetadata" ma:readOnly="true">
      <xsd:simpleType>
        <xsd:restriction base="dms:Note"/>
      </xsd:simpleType>
    </xsd:element>
    <xsd:element name="MediaServiceFastMetadata" ma:index="19" nillable="true" ma:displayName="MediaServiceFastMetadata" ma:hidden="true" ma:internalName="MediaServiceFastMetadata" ma:readOnly="true">
      <xsd:simpleType>
        <xsd:restriction base="dms:Note"/>
      </xsd:simpleType>
    </xsd:element>
    <xsd:element name="MediaServiceAutoKeyPoints" ma:index="20" nillable="true" ma:displayName="MediaServiceAutoKeyPoints" ma:hidden="true" ma:internalName="MediaServiceAutoKeyPoints" ma:readOnly="true">
      <xsd:simpleType>
        <xsd:restriction base="dms:Note"/>
      </xsd:simpleType>
    </xsd:element>
    <xsd:element name="MediaServiceKeyPoints" ma:index="21" nillable="true" ma:displayName="KeyPoints" ma:internalName="MediaServiceKeyPoints" ma:readOnly="true">
      <xsd:simpleType>
        <xsd:restriction base="dms:Note">
          <xsd:maxLength value="255"/>
        </xsd:restriction>
      </xsd:simpleType>
    </xsd:element>
    <xsd:element name="MediaServiceDateTaken" ma:index="22" nillable="true" ma:displayName="MediaServiceDateTaken" ma:hidden="true" ma:internalName="MediaServiceDateTaken" ma:readOnly="true">
      <xsd:simpleType>
        <xsd:restriction base="dms:Text"/>
      </xsd:simpleType>
    </xsd:element>
    <xsd:element name="MediaServiceAutoTags" ma:index="23" nillable="true" ma:displayName="Tags" ma:internalName="MediaServiceAutoTags" ma:readOnly="true">
      <xsd:simpleType>
        <xsd:restriction base="dms:Text"/>
      </xsd:simpleType>
    </xsd:element>
    <xsd:element name="MediaServiceOCR" ma:index="24" nillable="true" ma:displayName="Extracted Text" ma:internalName="MediaServiceOCR" ma:readOnly="true">
      <xsd:simpleType>
        <xsd:restriction base="dms:Note">
          <xsd:maxLength value="255"/>
        </xsd:restriction>
      </xsd:simpleType>
    </xsd:element>
    <xsd:element name="MediaServiceGenerationTime" ma:index="25" nillable="true" ma:displayName="MediaServiceGenerationTime" ma:hidden="true" ma:internalName="MediaServiceGenerationTime" ma:readOnly="true">
      <xsd:simpleType>
        <xsd:restriction base="dms:Text"/>
      </xsd:simpleType>
    </xsd:element>
    <xsd:element name="MediaServiceEventHashCode" ma:index="26" nillable="true" ma:displayName="MediaServiceEventHashCode" ma:hidden="true" ma:internalName="MediaServiceEventHashCode" ma:readOnly="true">
      <xsd:simpleType>
        <xsd:restriction base="dms:Text"/>
      </xsd:simpleType>
    </xsd:element>
    <xsd:element name="Status" ma:index="27" nillable="true" ma:displayName="Status" ma:default="Draft" ma:description="Document Status" ma:format="Dropdown" ma:internalName="Status">
      <xsd:simpleType>
        <xsd:restriction base="dms:Choice">
          <xsd:enumeration value="Draft"/>
          <xsd:enumeration value="Archived"/>
          <xsd:enumeration value="Deleted"/>
          <xsd:enumeration value="Finalized"/>
          <xsd:enumeration value="Finalized - Signature Redacted"/>
          <xsd:enumeration value="Published"/>
        </xsd:restriction>
      </xsd:simpleType>
    </xsd:element>
    <xsd:element name="DocumentDate" ma:index="28" nillable="true" ma:displayName="DocumentDate" ma:description="Document Date" ma:format="DateOnly" ma:internalName="DocumentDate">
      <xsd:simpleType>
        <xsd:restriction base="dms:DateTime"/>
      </xsd:simpleType>
    </xsd:element>
    <xsd:element name="DrupalDocId" ma:index="29" nillable="true" ma:displayName="DrupalDocId" ma:description="Drupal Document Id" ma:internalName="DrupalDocId">
      <xsd:simpleType>
        <xsd:restriction base="dms:Text">
          <xsd:maxLength value="255"/>
        </xsd:restriction>
      </xsd:simpleType>
    </xsd:element>
    <xsd:element name="Classification" ma:index="30" nillable="true" ma:displayName="Classification" ma:default="Internal" ma:description="Document Classification" ma:format="Dropdown" ma:internalName="Classification">
      <xsd:simpleType>
        <xsd:restriction base="dms:Choice">
          <xsd:enumeration value="External"/>
          <xsd:enumeration value="Internal"/>
          <xsd:enumeration value="Confidential"/>
          <xsd:enumeration value="Very Confidential"/>
        </xsd:restriction>
      </xsd:simpleType>
    </xsd:element>
    <xsd:element name="Featured" ma:index="31" nillable="true" ma:displayName="Featured" ma:default="0" ma:description="Document Featured" ma:format="Dropdown" ma:internalName="Featured">
      <xsd:simpleType>
        <xsd:restriction base="dms:Choice">
          <xsd:enumeration value="0"/>
          <xsd:enumeration value="1"/>
        </xsd:restriction>
      </xsd:simpleType>
    </xsd:element>
    <xsd:element name="lcf76f155ced4ddcb4097134ff3c332f" ma:index="33" nillable="true" ma:taxonomy="true" ma:internalName="lcf76f155ced4ddcb4097134ff3c332f" ma:taxonomyFieldName="MediaServiceImageTags" ma:displayName="Image Tags" ma:readOnly="false" ma:fieldId="{5cf76f15-5ced-4ddc-b409-7134ff3c332f}" ma:taxonomyMulti="true" ma:sspId="f8ebb0a5-c57d-4c3a-bec7-8a38252dd05c" ma:termSetId="09814cd3-568e-fe90-9814-8d621ff8fb84" ma:anchorId="fba54fb3-c3e1-fe81-a776-ca4b69148c4d" ma:open="true" ma:isKeyword="false">
      <xsd:complexType>
        <xsd:sequence>
          <xsd:element ref="pc:Terms" minOccurs="0" maxOccurs="1"/>
        </xsd:sequence>
      </xsd:complexType>
    </xsd:element>
    <xsd:element name="FormTypeCode" ma:index="35" nillable="true" ma:displayName="FormTypeCode" ma:description="Project form type code" ma:format="Dropdown" ma:internalName="FormTypeCode">
      <xsd:simpleType>
        <xsd:restriction base="dms:Text">
          <xsd:maxLength value="255"/>
        </xsd:restriction>
      </xsd:simpleType>
    </xsd:element>
    <xsd:element name="FormCode" ma:index="36" nillable="true" ma:displayName="FormCode" ma:description="Project form code" ma:format="Dropdown" ma:internalName="FormCode">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b759e4c-f0d7-4feb-bda3-ed2800574e06" elementFormDefault="qualified">
    <xsd:import namespace="http://schemas.microsoft.com/office/2006/documentManagement/types"/>
    <xsd:import namespace="http://schemas.microsoft.com/office/infopath/2007/PartnerControls"/>
    <xsd:element name="TaxCatchAll" ma:index="34" nillable="true" ma:displayName="Taxonomy Catch All Column" ma:hidden="true" ma:list="{51d52f8b-6d40-4d16-91df-4b14ea0a2b7b}" ma:internalName="TaxCatchAll" ma:showField="CatchAllData" ma:web="cb759e4c-f0d7-4feb-bda3-ed2800574e0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53222A27-B1A6-48BB-90DD-20582ECB12B7}">
  <ds:schemaRefs>
    <ds:schemaRef ds:uri="http://purl.org/dc/terms/"/>
    <ds:schemaRef ds:uri="http://schemas.microsoft.com/office/2006/documentManagement/types"/>
    <ds:schemaRef ds:uri="http://purl.org/dc/dcmitype/"/>
    <ds:schemaRef ds:uri="http://schemas.microsoft.com/office/infopath/2007/PartnerControls"/>
    <ds:schemaRef ds:uri="http://purl.org/dc/elements/1.1/"/>
    <ds:schemaRef ds:uri="http://schemas.microsoft.com/office/2006/metadata/properties"/>
    <ds:schemaRef ds:uri="http://schemas.openxmlformats.org/package/2006/metadata/core-properties"/>
    <ds:schemaRef ds:uri="fa7726f5-1081-4273-a333-f86aa2cd84a9"/>
    <ds:schemaRef ds:uri="e58561c3-df46-4bab-a888-8b8732da1349"/>
    <ds:schemaRef ds:uri="http://www.w3.org/XML/1998/namespace"/>
  </ds:schemaRefs>
</ds:datastoreItem>
</file>

<file path=customXml/itemProps2.xml><?xml version="1.0" encoding="utf-8"?>
<ds:datastoreItem xmlns:ds="http://schemas.openxmlformats.org/officeDocument/2006/customXml" ds:itemID="{06ACF0C9-0EBE-4C2B-A5B7-98CD6AD179E3}">
  <ds:schemaRefs>
    <ds:schemaRef ds:uri="http://schemas.microsoft.com/sharepoint/v3/contenttype/forms"/>
  </ds:schemaRefs>
</ds:datastoreItem>
</file>

<file path=customXml/itemProps3.xml><?xml version="1.0" encoding="utf-8"?>
<ds:datastoreItem xmlns:ds="http://schemas.openxmlformats.org/officeDocument/2006/customXml" ds:itemID="{D5298BDD-FDDB-43E2-927B-FCC4795A9C99}"/>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5</vt:i4>
      </vt:variant>
      <vt:variant>
        <vt:lpstr>Named Ranges</vt:lpstr>
      </vt:variant>
      <vt:variant>
        <vt:i4>9</vt:i4>
      </vt:variant>
    </vt:vector>
  </HeadingPairs>
  <TitlesOfParts>
    <vt:vector size="14" baseType="lpstr">
      <vt:lpstr>OVERALL REPORTING INSTRUCTIONS</vt:lpstr>
      <vt:lpstr>General Information</vt:lpstr>
      <vt:lpstr>Narrative</vt:lpstr>
      <vt:lpstr>Project Indicators </vt:lpstr>
      <vt:lpstr>Communication</vt:lpstr>
      <vt:lpstr>'Project Indicators '!_ftn1</vt:lpstr>
      <vt:lpstr>'General Information'!_ftn5</vt:lpstr>
      <vt:lpstr>'General Information'!_ftn6</vt:lpstr>
      <vt:lpstr>'Project Indicators '!_ftnref1</vt:lpstr>
      <vt:lpstr>'General Information'!_ftnref2</vt:lpstr>
      <vt:lpstr>'General Information'!_ftnref4</vt:lpstr>
      <vt:lpstr>'General Information'!_ftnref5</vt:lpstr>
      <vt:lpstr>'General Information'!_ftnref6</vt:lpstr>
      <vt:lpstr>'OVERALL REPORTING INSTRUCTIONS'!Print_Area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Fiji RCO COVID-19 MPT FINAL _Final report_30 May 2022_IFAD_UNESCO_ILO.xlsx</dc:title>
  <dc:creator>Piyoo</dc:creator>
  <cp:lastModifiedBy>Kerry Mara</cp:lastModifiedBy>
  <cp:lastPrinted>2022-07-04T07:21:33Z</cp:lastPrinted>
  <dcterms:created xsi:type="dcterms:W3CDTF">2020-12-07T17:58:50Z</dcterms:created>
  <dcterms:modified xsi:type="dcterms:W3CDTF">2022-07-22T05:02:55Z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0x010100A20E1B0FB969FA4DB37D3562DA9CC146</vt:lpwstr>
  </property>
</Properties>
</file>