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oluwasegun.adetunde\Documents\PBSO Project\PBF Annual progress report 2019\PBSO 2019 attachments for annual report\PBSO 2019 annual report attachments\"/>
    </mc:Choice>
  </mc:AlternateContent>
  <xr:revisionPtr revIDLastSave="0" documentId="13_ncr:1_{E9A6435F-1C44-4EC7-BC9A-A1ABEBAC6F01}" xr6:coauthVersionLast="41" xr6:coauthVersionMax="41" xr10:uidLastSave="{00000000-0000-0000-0000-000000000000}"/>
  <bookViews>
    <workbookView xWindow="-108" yWindow="-108" windowWidth="23256" windowHeight="12600" xr2:uid="{0F82525E-8745-4431-8596-631FA7763959}"/>
  </bookViews>
  <sheets>
    <sheet name="Result Framework" sheetId="1" r:id="rId1"/>
    <sheet name="With Activities" sheetId="3" r:id="rId2"/>
  </sheets>
  <definedNames>
    <definedName name="_xlnm._FilterDatabase" localSheetId="0" hidden="1">'Result Framework'!$B$3:$R$3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0" i="1" l="1"/>
</calcChain>
</file>

<file path=xl/sharedStrings.xml><?xml version="1.0" encoding="utf-8"?>
<sst xmlns="http://schemas.openxmlformats.org/spreadsheetml/2006/main" count="501" uniqueCount="345">
  <si>
    <t>Output</t>
  </si>
  <si>
    <t>Responsible Agency</t>
  </si>
  <si>
    <t>Outcome</t>
  </si>
  <si>
    <t>Outcomes</t>
  </si>
  <si>
    <t>Outputs</t>
  </si>
  <si>
    <t>Indicators</t>
  </si>
  <si>
    <t>2019 Q3 target</t>
  </si>
  <si>
    <t>2019 Q4 target</t>
  </si>
  <si>
    <t>2020 Q1 target</t>
  </si>
  <si>
    <t>2020 Q2 target</t>
  </si>
  <si>
    <t>Baseline</t>
  </si>
  <si>
    <t>Project Number from MPTF-O Gateway:</t>
  </si>
  <si>
    <t>Indicator level</t>
  </si>
  <si>
    <t>Final Target</t>
  </si>
  <si>
    <t>50% women/youth</t>
  </si>
  <si>
    <t>3 
(1 per state)</t>
  </si>
  <si>
    <t>35% women/youth participation</t>
  </si>
  <si>
    <t>Constitution and meeting minutes, PB structured reports</t>
  </si>
  <si>
    <t>Survey reports by monitoring CSO</t>
  </si>
  <si>
    <t>Monitoring CSO’s reports, EWERS data outputs</t>
  </si>
  <si>
    <t>Output 1.1 Establishment of state-level agency/ commission/ structure to drive gender-sensitive peacebuilding agenda</t>
  </si>
  <si>
    <t>Signed agreements, law/or decree establishing the agency, public statements by state officials, press releases</t>
  </si>
  <si>
    <t>Output 1.2 State peacebuilding Agency / Commission / structure supported to drive gender-sensitive response to farmers-herders crisis</t>
  </si>
  <si>
    <t>Project Title: Integrated Approach to Building Peace in Nigeria’s Farmer-Herder Crisis</t>
  </si>
  <si>
    <t>Means of Verification (MoV)</t>
  </si>
  <si>
    <t>TBD</t>
  </si>
  <si>
    <t>Conduct assessment</t>
  </si>
  <si>
    <t>Targeting Method: Cumulative</t>
  </si>
  <si>
    <t>Means of Verification/ frequency of collection</t>
  </si>
  <si>
    <t>indicator milestones</t>
  </si>
  <si>
    <t>Outcome 1: Effective and gender-sensitive infrastructure for peace in place at the state level to support conflict prevention</t>
  </si>
  <si>
    <t>Outcome Indicator 1 a. Number of peacebuilding structures established per state and percentage of women and youth participating in these structures</t>
  </si>
  <si>
    <t>Baseline: 0</t>
  </si>
  <si>
    <t>Target: 3 (1 per state; 35% women/youth participation)</t>
  </si>
  <si>
    <t>Constitution and meeting minutes, PB structure reports</t>
  </si>
  <si>
    <t>6 months: Agreements with governor’s offices on PB structures</t>
  </si>
  <si>
    <t>12 months: PB structure constitution meeting held in each state</t>
  </si>
  <si>
    <t>Outcome Indicator 1 b. Percentage of women and youth surveyed who perceive that peace infrastructure</t>
  </si>
  <si>
    <t>adequately reflects and addresses their concerns</t>
  </si>
  <si>
    <t>Target: 50% women/youth</t>
  </si>
  <si>
    <t>6 months: Monitoring CSO baseline survey complete</t>
  </si>
  <si>
    <t>12 Months: 50% of gender sensitization workshops completed</t>
  </si>
  <si>
    <t xml:space="preserve">Outcome Indicator 1c. Percentage of conflicts reported through EWERs in project area and percentage of reports responded to by Peacebuilding structures </t>
  </si>
  <si>
    <t xml:space="preserve">Baseline: 0 </t>
  </si>
  <si>
    <t>Target: 50% capture; 25% response</t>
  </si>
  <si>
    <t>6 months: ICT component of EWERS complete</t>
  </si>
  <si>
    <t>12 months: PB structures linked and sensitized to EWERS system</t>
  </si>
  <si>
    <t>Output 1.1 Establishment of state-level agency/commission/structure to drive gender-sensitive peacebuilding agenda</t>
  </si>
  <si>
    <t>List of activities under this Output:</t>
  </si>
  <si>
    <t>Mapping and review of State Agencies / Commission / structures, CSOs engaged in peace and security, and existing EWERS available in the states and make practical recommendations</t>
  </si>
  <si>
    <t>Advocacy and provision of technical support to establish an Agency / Commission / structure</t>
  </si>
  <si>
    <t>Inter-state exchange for learning and sharing of good practices</t>
  </si>
  <si>
    <t>Target: 3 agreements</t>
  </si>
  <si>
    <t>6 months: 1 signed agreement for each state</t>
  </si>
  <si>
    <t>12 months: n/a activity completed</t>
  </si>
  <si>
    <t>Support through facilitating coordination meetings with ministries, departments, CSOs/CBOs, traditional and religious institutions, and women and youth networks to promote coordination around peace</t>
  </si>
  <si>
    <t>Targeted support to peacebuilding Agency / Commission / structure in operationalizing relevant elements of UNSCR 1325</t>
  </si>
  <si>
    <t>Support to CSOs to engage in community monitoring activities on farmers-herders crisis and reporting to peacebuilding Agency / Commission / structure</t>
  </si>
  <si>
    <t>Targeted support to enable early response from Agency / Commission / structure based on early warning signs to promote gender-sensitive dialogue and mediation as a first step to resolving a crisis</t>
  </si>
  <si>
    <t>Target: 15 (at least 5 per state)</t>
  </si>
  <si>
    <t>Perception survey by monitoring CSOs, meeting/workshop minutes, letters of appreciation, interim monitoring reports provided to project partners and PB structures</t>
  </si>
  <si>
    <t>6 months: key institutions needing support identified</t>
  </si>
  <si>
    <t>12 months: 50% of identified institutions have received needed support</t>
  </si>
  <si>
    <t>Output Indicator 1.2.2 Number of mediation/dialogues led by peacebuilding structure</t>
  </si>
  <si>
    <t>Target: 5 documented dialogue interventions</t>
  </si>
  <si>
    <t>Dialogue records, local level agreements</t>
  </si>
  <si>
    <t>6 months: dialogue training protocol for PB structures developed</t>
  </si>
  <si>
    <t>12 months: dialogue sensitization and support to PB structures initiated</t>
  </si>
  <si>
    <t>Output 1.3 Gender-sensitive early warning and early response capacity developed, supported and improved</t>
  </si>
  <si>
    <t>Develop and implement ICT-based EWERS</t>
  </si>
  <si>
    <t>Capacity building and system strengthening to the EWER institutions in target states</t>
  </si>
  <si>
    <t>Advocacy at national and state levels with top government officials and security agencies to enhance effective response to conflict early warnings</t>
  </si>
  <si>
    <t>Output Indicator 1.3.1 Number of functional EWERS established</t>
  </si>
  <si>
    <t xml:space="preserve">Target: 3 (1 EWERS per state receives warnings, processes data and communicates threat to appropriate offices to initiate response) </t>
  </si>
  <si>
    <t>Procurement report of completion of EWERS, EWERS database for logged warnings, threats transmitted, and responses initiated</t>
  </si>
  <si>
    <t>Output 1.4 Constructive dialogue promoted through inter-ethnic and inter-religious exchanges</t>
  </si>
  <si>
    <t>Support one CSO to build capacity and raise awareness with traditional rulers and religious leaders on peaceful coexistence, strengthening local level conflict prevention mechanisms, convening town hall meetings, and providing safe spaces for dialogue to take place.</t>
  </si>
  <si>
    <t>Consultative meetings with stakeholders on legislation around open grazing</t>
  </si>
  <si>
    <t>Sensitization and awareness raising activities amongst pastoralists, crop farmers, and members of the public on the cost of conflict and economic benefits of peaceful coexistence</t>
  </si>
  <si>
    <t xml:space="preserve">Output Indicator 1.4.1 Number of verifiable peacebuilding activities achieved </t>
  </si>
  <si>
    <t>Target: 30</t>
  </si>
  <si>
    <t>CSO monthly assessments document progress</t>
  </si>
  <si>
    <t>Output Indicator 1.4.2 Number of relevant state institutions provided with validated outputs from open grazing consultations</t>
  </si>
  <si>
    <t>Target: 4 (at least 2 institutions in 2 states)</t>
  </si>
  <si>
    <t xml:space="preserve">Meeting declarations, Response letters from State institutions </t>
  </si>
  <si>
    <t>6 months: Consultation protocol agreed with relevant state agencies</t>
  </si>
  <si>
    <t>12 months: Initial round of consultations completed in 3 states</t>
  </si>
  <si>
    <t>Outcome 2: Strengthening Economic Interdependence between farmers and herders</t>
  </si>
  <si>
    <t>Outcome Indicator 2 a. No of new co-operative initiatives between farmers and herders demonstrating mutually beneficial economic interdependence.</t>
  </si>
  <si>
    <t>Target: 3 instances of new cooperation</t>
  </si>
  <si>
    <t>Project report with pictures</t>
  </si>
  <si>
    <t>6 months: Sensitization of planned assessments, pilots and project activities with key institutions, associations and private sector initiated</t>
  </si>
  <si>
    <t>12 months: high level recommendations brief prepared to underpin advocacy</t>
  </si>
  <si>
    <t>Outcome Indicator 2 b. No of target States that adopt concepts of pasture and alternative fodder system for scale-up</t>
  </si>
  <si>
    <t>Target: 2</t>
  </si>
  <si>
    <t>Project report</t>
  </si>
  <si>
    <t>Letters from State and community leaders</t>
  </si>
  <si>
    <t>6 months: Discussions on project livelihoods and economic project interventions held with relevant state agencies</t>
  </si>
  <si>
    <t>12 months: Key recommendations arising from surveys, pilots and projects activity provided to relevant state agencies and workshops/roundtables planned</t>
  </si>
  <si>
    <t xml:space="preserve">Outcome Indicator 2 c. No of people benefiting from new market opportunities in project areas </t>
  </si>
  <si>
    <t>Target: 485 direct beneficiaries and at least 50000 indirect beneficiaries (70% youth, 50% women)</t>
  </si>
  <si>
    <t>Beneficiaries disaggregated by farmer-herder-male-female-youth</t>
  </si>
  <si>
    <t>6 months: M&amp;E baseline clearly identifies project beneficiaries and potential target groups</t>
  </si>
  <si>
    <t>12 months: Project pilots and trainings 50% completed</t>
  </si>
  <si>
    <t>Output 2.1 Improved land, fodder/feedstock and water management to reduce competition over natural resources</t>
  </si>
  <si>
    <t xml:space="preserve">Surveying of 5,000 Ha for one state in support of the National Livestock Development Plan </t>
  </si>
  <si>
    <t>Pilot pasture development through land preparation, provision of water harvesting structures, pasture production, processing and conservation</t>
  </si>
  <si>
    <t>Assessment of alternative fodder/feedstock opportunities and information disseminated to both farmers and herders</t>
  </si>
  <si>
    <t>Training of 60 Agricultural extensions officers on alternative feedstocks and value chains</t>
  </si>
  <si>
    <t>Output Indicator 2.1.1 Survey reports provided to relevant State institutions and validated</t>
  </si>
  <si>
    <t>Target: 1</t>
  </si>
  <si>
    <t>State survey reports</t>
  </si>
  <si>
    <t>6 months: survey protocol designed, field experts hired</t>
  </si>
  <si>
    <t>12 months: draft survey reports available</t>
  </si>
  <si>
    <t xml:space="preserve">Output Indicator 2.1.2 No of farmers and herders (disaggregated by gender and age) informed about alternative fodder/feedstock opportunities </t>
  </si>
  <si>
    <t xml:space="preserve">Baseline: 0    </t>
  </si>
  <si>
    <t xml:space="preserve">Target: </t>
  </si>
  <si>
    <t xml:space="preserve">CSO assessment in 3 states, meeting minutes, logbooks of 60 extension workers trained (50% women) and deployed with assessment report information </t>
  </si>
  <si>
    <t>6 months: Agreements with Agriculture Dept on content and timing of trainings</t>
  </si>
  <si>
    <t>12 months: 100% of trainings completed, extension outreach initiated</t>
  </si>
  <si>
    <t>Output 2.2 Livelihood opportunities at agricultural/pastoral interface improved to incentivize farmer herder co-operation</t>
  </si>
  <si>
    <t>Profile farmers, pastoralists, CBOs, vocational training centers, women and youths, and conduct an assessment on livelihood opportunities</t>
  </si>
  <si>
    <t>Supporting vocational training for farmers, herders, women, youth and victims of conflict</t>
  </si>
  <si>
    <t>Providing startup kits for graduates of vocational training programmes</t>
  </si>
  <si>
    <t>Strengthen existing cooperative platforms &amp; CBOs through provision of knowledge products, advisory services and sensitization</t>
  </si>
  <si>
    <t>Conduct capacity building for 300 conflict affected people on value chain development around livestock production and markets</t>
  </si>
  <si>
    <t>Convene high-level meetings between private sector and state to raise awareness of fodder and feedstocks value chain and investment opportunities</t>
  </si>
  <si>
    <t>Provide catalytic support to alternative fodder production</t>
  </si>
  <si>
    <t>Output Indicator 2.2.1 No. of persons trained on value chain development around livestock production and markets</t>
  </si>
  <si>
    <t>Target: 300 disaggregated by men/women/youth and age</t>
  </si>
  <si>
    <t>Training report on value chain development around livestock production and markets</t>
  </si>
  <si>
    <t>6 months: Target states and beneficiaries identified and trainings planned</t>
  </si>
  <si>
    <t>12 months: Trainings 50% completed</t>
  </si>
  <si>
    <t>Output Indicator 2.2.2 No of Platforms and CBOs reached with knowledge products, advisory services and sensitization activities</t>
  </si>
  <si>
    <t>Target: at least 6 (2 per state)</t>
  </si>
  <si>
    <t>Letters from co-operative platforms &amp; CBOs acknowledging material and support received</t>
  </si>
  <si>
    <t>6 months: Draft profiling report completed</t>
  </si>
  <si>
    <t>12 months: at least 1 CBO/Platform engaged in each state</t>
  </si>
  <si>
    <t>Output Indicator 2.2.3 No. of men/women/youths supported by vocational training</t>
  </si>
  <si>
    <t>Target: 125</t>
  </si>
  <si>
    <t>Training report</t>
  </si>
  <si>
    <t>6 months: Training package devised, training planned</t>
  </si>
  <si>
    <t>12 months: vocational training 50% completed</t>
  </si>
  <si>
    <t>Outcome 3: Enhanced accountability promotes increased effectiveness of response to the farmers-herders crisis</t>
  </si>
  <si>
    <t>Outcome Indicator 3 a. Number of states with a systematic monitoring of HR abuses</t>
  </si>
  <si>
    <t>Reports from target CSOs, Reports from NCHR</t>
  </si>
  <si>
    <t>12 months: Regular reporting achieved</t>
  </si>
  <si>
    <t>Outcome Indicator 3 b. Percentage increase in awareness of SEA and SGBV in project area</t>
  </si>
  <si>
    <t>Baseline: low awareness</t>
  </si>
  <si>
    <t>Target: 50% of surveyed population state being aware of SEA/SGBV</t>
  </si>
  <si>
    <t>Perception survey reports</t>
  </si>
  <si>
    <t>6 months: Gender sensitization activities planned and agreed with security sector</t>
  </si>
  <si>
    <t>12 months: Capacity building activities 50% complete</t>
  </si>
  <si>
    <t>Outcome Indicator 3 c. Degree of improvement in HR responsiveness of military and security apparatus</t>
  </si>
  <si>
    <t>Baseline: zero/low response</t>
  </si>
  <si>
    <t>Target: 30% improvement</t>
  </si>
  <si>
    <t>12 months: Documented regular engagements with security outfit - 50% complete</t>
  </si>
  <si>
    <t>Output 3.1 Capacity of monitoring, investigation and follow up on human rights offences enhanced</t>
  </si>
  <si>
    <t>Pilot human rights monitoring and reporting mechanism through National Human Rights Commission (NHRC)/NGO/CSO partnership in one state</t>
  </si>
  <si>
    <t>Support to NHRC in convening CSOs, CBOs involved in human rights monitoring in each state</t>
  </si>
  <si>
    <t>Capacity building and awareness raising on sexual exploitation and abuse (SEA) and sexual and gender-based (SGBV) violence</t>
  </si>
  <si>
    <t>Output Indicator 3.1.1 No and quality of reports referencing documented HR abuses</t>
  </si>
  <si>
    <t>Baseline: irregular reports of poor quality</t>
  </si>
  <si>
    <t>Target: regular reporting that meets minimum standards</t>
  </si>
  <si>
    <t>Trend analysis</t>
  </si>
  <si>
    <t>6 months: CSO identified and active in pilot area</t>
  </si>
  <si>
    <t>12 months: CSO submitting monthly reports</t>
  </si>
  <si>
    <t xml:space="preserve">Output Indicator 3.1.2 Percentage of reported HR abuses and violations that are investigated </t>
  </si>
  <si>
    <t>Baseline: low</t>
  </si>
  <si>
    <t>Target: 50% improvement</t>
  </si>
  <si>
    <t>6 months: Assessment of pre-project HR reporting complete</t>
  </si>
  <si>
    <t xml:space="preserve">12 months: Trend analysis shows improvement </t>
  </si>
  <si>
    <t>Output 3.2 Increased civil-military/security agencies cooperation and dialogue</t>
  </si>
  <si>
    <t>Capacity building and sensitization of security agencies on codes of conduct and rules of engagement</t>
  </si>
  <si>
    <t>Advocacy to deploy human rights desk of Nigerian Army alongside any military deployment in the three states</t>
  </si>
  <si>
    <t>Support local level platforms for dialogue and exchange with security agencies and informal security actors (i.e. vigilante groups)</t>
  </si>
  <si>
    <t>Output Indicator 3.2.1 No of workshops and dialogue platforms supporting behavioral changes</t>
  </si>
  <si>
    <t>Target: 3</t>
  </si>
  <si>
    <t>Workshop statement/attendance sheets, Nigerian Army HR desk deployment reports</t>
  </si>
  <si>
    <t>6 months: Workshops/platforms planned and initial consultations with HR desk of Nigerian Army held</t>
  </si>
  <si>
    <t>Outcome 4: Improved understanding of the crisis encourages evidence-based advocacy, targeted investments and innovative solutions</t>
  </si>
  <si>
    <t>Target: 5 (at least 2 target women/youth)</t>
  </si>
  <si>
    <t>CSO monitoring reports, organization’s letters of request, declarations arising from meeting, project documents</t>
  </si>
  <si>
    <t>6 months: n/a</t>
  </si>
  <si>
    <t>12 months: 2 initiatives proposed</t>
  </si>
  <si>
    <t>Outcome Indicator 4 b. Number of references in national and state media to Project-generated information and analysis on farmers-herders crisis</t>
  </si>
  <si>
    <t>Target: 12</t>
  </si>
  <si>
    <t>Monitoring national and state media</t>
  </si>
  <si>
    <t>6 months: Media monitoring system in place</t>
  </si>
  <si>
    <t>12 months: Interim impact analysis complete</t>
  </si>
  <si>
    <t xml:space="preserve">Outcome Indicator 4 c. Total value of additional funds leveraged to address farmer herder conflict </t>
  </si>
  <si>
    <t>Target: $5 million (at least $1 million targets women/youth)</t>
  </si>
  <si>
    <t>Project documents, requests for information, donor agreements, state/federal commitments</t>
  </si>
  <si>
    <t>12 months: at least $1 million leveraged</t>
  </si>
  <si>
    <t>Output 4.1 Information Management and Analysis Unit provides reliable and credible information on farmers-herders crisis</t>
  </si>
  <si>
    <t>Information management Protocol developed to ensure gender and youth dis-aggregated data is gathered to enable project gender and youth targeted interventions and broader advocacy</t>
  </si>
  <si>
    <t>Information gathered under the project and through partners are collated and analyzed</t>
  </si>
  <si>
    <t>GIS-mapping capabilities enable spatial plotting of attacks to inform trends in the crisis</t>
  </si>
  <si>
    <t>Production of analytical briefs and updates on the crisis in the three states help provide partners with a nuanced and well-informed understanding of the crisis</t>
  </si>
  <si>
    <t>Output Indicator 4.1.1 Number of verified and objective information products based on the project’s sources of information</t>
  </si>
  <si>
    <t>Target: 3 Reports, 9 updates and 12 infographics produced (with gender and youth dis-aggregated data and analyses)</t>
  </si>
  <si>
    <t>Database, GIS system, regular reporting from field partners, access to reports, updates and infographics</t>
  </si>
  <si>
    <t>6 months:  GIS and media officer hired, software procured, initial update and infographics on project baseline data produced</t>
  </si>
  <si>
    <t>12 months: 1 report, 3 updates and 6 infographics produced</t>
  </si>
  <si>
    <t>Output 4.2 Objective and verified information on the crisis is made publicly available</t>
  </si>
  <si>
    <t>Publishing outputs on online repositories and websites for wide distribution and sharing with the public</t>
  </si>
  <si>
    <t>Engagement with State Ministries of Information help ensure that state-level media houses are made aware of the information and analysis generated</t>
  </si>
  <si>
    <t>Social media platforms disseminate reports, briefs and infographics widely</t>
  </si>
  <si>
    <t>Output Indicator 4.2.1 Number of Reports, briefs and infographics that reach a wide audience</t>
  </si>
  <si>
    <t>Baseline: 0 reached, 0 likes, 0 shares/retweets</t>
  </si>
  <si>
    <t>Target: 100,000 reached, 1,000 likes, 1,000 shares/retweets</t>
  </si>
  <si>
    <t>Social media analytics, press releases and public announcements by State Ministries of Information; State Ministry websites</t>
  </si>
  <si>
    <t>12 months: Creation of social media pages, membership in key social media forums, MoUs signed with SMoIs on sharing of information</t>
  </si>
  <si>
    <r>
      <rPr>
        <b/>
        <sz val="11"/>
        <color theme="1"/>
        <rFont val="Calibri"/>
        <family val="2"/>
        <scheme val="minor"/>
      </rPr>
      <t>Outcome 1:</t>
    </r>
    <r>
      <rPr>
        <sz val="11"/>
        <color theme="1"/>
        <rFont val="Calibri"/>
        <family val="2"/>
        <scheme val="minor"/>
      </rPr>
      <t xml:space="preserve"> Effective and gender-sensitive infrastructure for peace in place at the state level to support conflict prevention</t>
    </r>
  </si>
  <si>
    <r>
      <rPr>
        <b/>
        <sz val="11"/>
        <color theme="1"/>
        <rFont val="Calibri"/>
        <family val="2"/>
        <scheme val="minor"/>
      </rPr>
      <t xml:space="preserve">Outcome Indicator 1 a 1. 
</t>
    </r>
    <r>
      <rPr>
        <sz val="11"/>
        <color theme="1"/>
        <rFont val="Calibri"/>
        <family val="2"/>
        <scheme val="minor"/>
      </rPr>
      <t>Number of peacebuilding structures established per state</t>
    </r>
  </si>
  <si>
    <r>
      <rPr>
        <b/>
        <sz val="11"/>
        <color theme="1"/>
        <rFont val="Calibri"/>
        <family val="2"/>
        <scheme val="minor"/>
      </rPr>
      <t xml:space="preserve">Outcome Indicator 1 a 2. </t>
    </r>
    <r>
      <rPr>
        <sz val="11"/>
        <color theme="1"/>
        <rFont val="Calibri"/>
        <family val="2"/>
        <scheme val="minor"/>
      </rPr>
      <t xml:space="preserve">
Percentage of women and youth participating in these structures</t>
    </r>
  </si>
  <si>
    <r>
      <rPr>
        <b/>
        <sz val="11"/>
        <color theme="1"/>
        <rFont val="Calibri"/>
        <family val="2"/>
        <scheme val="minor"/>
      </rPr>
      <t>Outcome Indicator 1 b.</t>
    </r>
    <r>
      <rPr>
        <sz val="11"/>
        <color theme="1"/>
        <rFont val="Calibri"/>
        <family val="2"/>
        <scheme val="minor"/>
      </rPr>
      <t xml:space="preserve"> 
Percentage of women and youth surveyed who perceive that peace infrastructure adequately reflects and addresses their concerns</t>
    </r>
  </si>
  <si>
    <r>
      <rPr>
        <b/>
        <sz val="11"/>
        <color theme="1"/>
        <rFont val="Calibri"/>
        <family val="2"/>
        <scheme val="minor"/>
      </rPr>
      <t>Outcome Indicator 1c1.</t>
    </r>
    <r>
      <rPr>
        <sz val="11"/>
        <color theme="1"/>
        <rFont val="Calibri"/>
        <family val="2"/>
        <scheme val="minor"/>
      </rPr>
      <t xml:space="preserve"> 
Percentage of conflicts reported through EWERs in project area
 </t>
    </r>
  </si>
  <si>
    <r>
      <rPr>
        <b/>
        <sz val="11"/>
        <color theme="1"/>
        <rFont val="Calibri"/>
        <family val="2"/>
        <scheme val="minor"/>
      </rPr>
      <t>Outcome Indicator 1c2.</t>
    </r>
    <r>
      <rPr>
        <sz val="11"/>
        <color theme="1"/>
        <rFont val="Calibri"/>
        <family val="2"/>
        <scheme val="minor"/>
      </rPr>
      <t xml:space="preserve">
Percentage of reports responded to by Peacebuilding structures</t>
    </r>
  </si>
  <si>
    <r>
      <rPr>
        <b/>
        <sz val="11"/>
        <color theme="1"/>
        <rFont val="Calibri"/>
        <family val="2"/>
        <scheme val="minor"/>
      </rPr>
      <t>Output Indicator 1.1.1</t>
    </r>
    <r>
      <rPr>
        <sz val="11"/>
        <color theme="1"/>
        <rFont val="Calibri"/>
        <family val="2"/>
        <scheme val="minor"/>
      </rPr>
      <t xml:space="preserve"> 
Number of agreements with state governors’ offices on supporting the establishment of agency /commission/structure</t>
    </r>
  </si>
  <si>
    <r>
      <rPr>
        <b/>
        <sz val="11"/>
        <color theme="1"/>
        <rFont val="Calibri"/>
        <family val="2"/>
        <scheme val="minor"/>
      </rPr>
      <t xml:space="preserve">Output Indicator 1.2.1 
</t>
    </r>
    <r>
      <rPr>
        <sz val="11"/>
        <color theme="1"/>
        <rFont val="Calibri"/>
        <family val="2"/>
        <scheme val="minor"/>
      </rPr>
      <t>Number of institutions supported to drive gender sensitive response</t>
    </r>
  </si>
  <si>
    <r>
      <rPr>
        <b/>
        <sz val="11"/>
        <color theme="1"/>
        <rFont val="Calibri"/>
        <family val="2"/>
        <scheme val="minor"/>
      </rPr>
      <t xml:space="preserve">Output Indicator 1.2.2 </t>
    </r>
    <r>
      <rPr>
        <sz val="11"/>
        <color theme="1"/>
        <rFont val="Calibri"/>
        <family val="2"/>
        <scheme val="minor"/>
      </rPr>
      <t xml:space="preserve">
Number of mediation/dialogues led by peacebuilding structure</t>
    </r>
  </si>
  <si>
    <t>Dialogue records (documented dialogue interventions), local level agreements</t>
  </si>
  <si>
    <r>
      <rPr>
        <b/>
        <sz val="11"/>
        <color theme="1"/>
        <rFont val="Calibri"/>
        <family val="2"/>
        <scheme val="minor"/>
      </rPr>
      <t xml:space="preserve">Output Indicator 1.3.1 </t>
    </r>
    <r>
      <rPr>
        <sz val="11"/>
        <color theme="1"/>
        <rFont val="Calibri"/>
        <family val="2"/>
        <scheme val="minor"/>
      </rPr>
      <t xml:space="preserve">
Number of functional EWERS established</t>
    </r>
  </si>
  <si>
    <r>
      <t xml:space="preserve">Procurement report of completion of EWERS, EWERS database for logged warnings, threats transmitted, and responses initiated
</t>
    </r>
    <r>
      <rPr>
        <i/>
        <sz val="11"/>
        <color theme="1"/>
        <rFont val="Calibri"/>
        <family val="2"/>
        <scheme val="minor"/>
      </rPr>
      <t xml:space="preserve">
Note: 1 EWERS per state receives warnings, processes data and communicates threat to appropriate offices to initiate response</t>
    </r>
  </si>
  <si>
    <r>
      <t xml:space="preserve">Perception survey by monitoring CSOs, meeting/workshop minutes, letters of appreciation, interim monitoring reports provided to project partners and PB structures 
</t>
    </r>
    <r>
      <rPr>
        <i/>
        <sz val="11"/>
        <color theme="1"/>
        <rFont val="Calibri"/>
        <family val="2"/>
        <scheme val="minor"/>
      </rPr>
      <t>Note: at least 5 per state</t>
    </r>
  </si>
  <si>
    <t>6 months: CSO baseline completed and activities agreed
12 months: 50% of activities delivered</t>
  </si>
  <si>
    <r>
      <rPr>
        <b/>
        <sz val="11"/>
        <color theme="1"/>
        <rFont val="Calibri"/>
        <family val="2"/>
        <scheme val="minor"/>
      </rPr>
      <t xml:space="preserve">Output Indicator 1.4.1 </t>
    </r>
    <r>
      <rPr>
        <sz val="11"/>
        <color theme="1"/>
        <rFont val="Calibri"/>
        <family val="2"/>
        <scheme val="minor"/>
      </rPr>
      <t xml:space="preserve">
Number of verifiable peacebuilding activities achieved </t>
    </r>
  </si>
  <si>
    <r>
      <rPr>
        <b/>
        <sz val="11"/>
        <color theme="1"/>
        <rFont val="Calibri"/>
        <family val="2"/>
        <scheme val="minor"/>
      </rPr>
      <t xml:space="preserve">Output Indicator 1.4.2 </t>
    </r>
    <r>
      <rPr>
        <sz val="11"/>
        <color theme="1"/>
        <rFont val="Calibri"/>
        <family val="2"/>
        <scheme val="minor"/>
      </rPr>
      <t xml:space="preserve">
Number of relevant state institutions provided with validated outputs from open grazing consultations</t>
    </r>
  </si>
  <si>
    <r>
      <t xml:space="preserve">Meeting declarations, Response letters from State institutions 
</t>
    </r>
    <r>
      <rPr>
        <i/>
        <sz val="11"/>
        <color theme="1"/>
        <rFont val="Calibri"/>
        <family val="2"/>
        <scheme val="minor"/>
      </rPr>
      <t>Note: at least 2 institutions in 2 states</t>
    </r>
  </si>
  <si>
    <r>
      <rPr>
        <b/>
        <sz val="11"/>
        <color theme="1"/>
        <rFont val="Calibri"/>
        <family val="2"/>
        <scheme val="minor"/>
      </rPr>
      <t xml:space="preserve">Outcome Indicator 2 a. </t>
    </r>
    <r>
      <rPr>
        <sz val="11"/>
        <color theme="1"/>
        <rFont val="Calibri"/>
        <family val="2"/>
        <scheme val="minor"/>
      </rPr>
      <t xml:space="preserve">
No of new co-operative initiatives between farmers and herders demonstrating mutually beneficial economic interdependence.</t>
    </r>
  </si>
  <si>
    <r>
      <rPr>
        <b/>
        <sz val="11"/>
        <color theme="1"/>
        <rFont val="Calibri"/>
        <family val="2"/>
        <scheme val="minor"/>
      </rPr>
      <t xml:space="preserve">Outcome Indicator 2 b. </t>
    </r>
    <r>
      <rPr>
        <sz val="11"/>
        <color theme="1"/>
        <rFont val="Calibri"/>
        <family val="2"/>
        <scheme val="minor"/>
      </rPr>
      <t xml:space="preserve">
No of target States that adopt concepts of pasture and alternative fodder system for scale-up</t>
    </r>
  </si>
  <si>
    <t>Project report, Letters from State and community leaders</t>
  </si>
  <si>
    <r>
      <rPr>
        <b/>
        <sz val="11"/>
        <color theme="1"/>
        <rFont val="Calibri"/>
        <family val="2"/>
        <scheme val="minor"/>
      </rPr>
      <t xml:space="preserve">Outcome Indicator 2 c. </t>
    </r>
    <r>
      <rPr>
        <sz val="11"/>
        <color theme="1"/>
        <rFont val="Calibri"/>
        <family val="2"/>
        <scheme val="minor"/>
      </rPr>
      <t xml:space="preserve">
No of people benefiting from new market opportunities in project areas </t>
    </r>
  </si>
  <si>
    <t>State survey report</t>
  </si>
  <si>
    <r>
      <t xml:space="preserve">Training report on value chain development around livestock production and markets
</t>
    </r>
    <r>
      <rPr>
        <i/>
        <sz val="11"/>
        <color theme="1"/>
        <rFont val="Calibri"/>
        <family val="2"/>
        <scheme val="minor"/>
      </rPr>
      <t>Note: 300 disaggregated by men/women/youth and age</t>
    </r>
  </si>
  <si>
    <r>
      <t xml:space="preserve">Project report; Beneficiaries disaggregated by farmer-herder-male-female-youth
</t>
    </r>
    <r>
      <rPr>
        <i/>
        <sz val="11"/>
        <color theme="1"/>
        <rFont val="Calibri"/>
        <family val="2"/>
        <scheme val="minor"/>
      </rPr>
      <t>Note: 485 direct beneficiaries and at least 50000 indirect beneficiaries (70% youth, 50% women)</t>
    </r>
  </si>
  <si>
    <r>
      <t xml:space="preserve">Project report with pictures
Letters from co-operative platforms &amp; CBOs acknowledging material and support received
</t>
    </r>
    <r>
      <rPr>
        <i/>
        <sz val="11"/>
        <color theme="1"/>
        <rFont val="Calibri"/>
        <family val="2"/>
        <scheme val="minor"/>
      </rPr>
      <t>Note: at least 6 (2 per state)</t>
    </r>
  </si>
  <si>
    <t xml:space="preserve">Training report  </t>
  </si>
  <si>
    <r>
      <t xml:space="preserve">6 months: </t>
    </r>
    <r>
      <rPr>
        <sz val="11"/>
        <color theme="1"/>
        <rFont val="Calibri"/>
        <family val="2"/>
        <scheme val="minor"/>
      </rPr>
      <t xml:space="preserve"> NGO/CSO partner in one state contracted and trained on reporting</t>
    </r>
  </si>
  <si>
    <t>50% of surveyed population state being aware of SEA/SGBV</t>
  </si>
  <si>
    <t>low awareness</t>
  </si>
  <si>
    <r>
      <t xml:space="preserve">6 months: </t>
    </r>
    <r>
      <rPr>
        <sz val="11"/>
        <color theme="1"/>
        <rFont val="Calibri"/>
        <family val="2"/>
        <scheme val="minor"/>
      </rPr>
      <t xml:space="preserve">  HR sensitization activities planned and agreed with security sector</t>
    </r>
  </si>
  <si>
    <t>Irregular reports of poor quality</t>
  </si>
  <si>
    <t>Regular reporting that meets minimum standards</t>
  </si>
  <si>
    <t>Low</t>
  </si>
  <si>
    <t>50% improvement</t>
  </si>
  <si>
    <r>
      <t xml:space="preserve">12 months: </t>
    </r>
    <r>
      <rPr>
        <sz val="11"/>
        <color rgb="FFFF0000"/>
        <rFont val="Calibri"/>
        <family val="2"/>
        <scheme val="minor"/>
      </rPr>
      <t xml:space="preserve"> </t>
    </r>
    <r>
      <rPr>
        <sz val="11"/>
        <color theme="1"/>
        <rFont val="Calibri"/>
        <family val="2"/>
        <scheme val="minor"/>
      </rPr>
      <t>Agreement on minimum standards achieved with security agencies</t>
    </r>
  </si>
  <si>
    <r>
      <t>Outcome Indicator 4 a.</t>
    </r>
    <r>
      <rPr>
        <sz val="11"/>
        <color theme="1"/>
        <rFont val="Calibri"/>
        <family val="2"/>
        <scheme val="minor"/>
      </rPr>
      <t xml:space="preserve"> Number of initiatives informed by Project-generated information and advocacy on farmers-herders crisis</t>
    </r>
  </si>
  <si>
    <r>
      <t xml:space="preserve">CSO monitoring reports, organization’s letters of request, declarations arising from meeting, project documents
</t>
    </r>
    <r>
      <rPr>
        <i/>
        <sz val="11"/>
        <color theme="1"/>
        <rFont val="Calibri"/>
        <family val="2"/>
        <scheme val="minor"/>
      </rPr>
      <t>Note: 5 (at least 2 target women/youth)</t>
    </r>
  </si>
  <si>
    <t xml:space="preserve">$5 million </t>
  </si>
  <si>
    <r>
      <t xml:space="preserve">Project documents, requests for information, donor agreements, state/federal commitments
</t>
    </r>
    <r>
      <rPr>
        <i/>
        <sz val="11"/>
        <color theme="1"/>
        <rFont val="Calibri"/>
        <family val="2"/>
        <scheme val="minor"/>
      </rPr>
      <t>Note: at least $1 million targets women/youth</t>
    </r>
  </si>
  <si>
    <t>3 Reports, 9 updates and 12 infographics produced</t>
  </si>
  <si>
    <r>
      <t xml:space="preserve">Database, GIS system, regular reporting from field partners, access to reports, updates and infographics
</t>
    </r>
    <r>
      <rPr>
        <i/>
        <sz val="11"/>
        <color theme="1"/>
        <rFont val="Calibri"/>
        <family val="2"/>
        <scheme val="minor"/>
      </rPr>
      <t xml:space="preserve"> Note: with gender and youth dis-aggregated data and analyses</t>
    </r>
  </si>
  <si>
    <t>100,000 reached, 
1,000 likes, 1,000 shares /retweets</t>
  </si>
  <si>
    <r>
      <t>Output Indicator 1.1.1</t>
    </r>
    <r>
      <rPr>
        <sz val="11"/>
        <color theme="1"/>
        <rFont val="Calibri"/>
        <family val="2"/>
        <scheme val="minor"/>
      </rPr>
      <t xml:space="preserve"> Number of agreements with state governors’ offices on supporting the establishment of agency/commission/structure</t>
    </r>
  </si>
  <si>
    <r>
      <t xml:space="preserve">Signed agreements, </t>
    </r>
    <r>
      <rPr>
        <sz val="11"/>
        <color theme="1"/>
        <rFont val="Calibri"/>
        <family val="2"/>
        <scheme val="minor"/>
      </rPr>
      <t xml:space="preserve"> law/or decree establishing the agency, public statements by state officials, press releases</t>
    </r>
  </si>
  <si>
    <r>
      <t>Output Indicator 1.2.1</t>
    </r>
    <r>
      <rPr>
        <sz val="11"/>
        <color theme="1"/>
        <rFont val="Calibri"/>
        <family val="2"/>
        <scheme val="minor"/>
      </rPr>
      <t xml:space="preserve"> Number of institutions supported to drive gender sensitive response</t>
    </r>
  </si>
  <si>
    <r>
      <t xml:space="preserve">6 months: </t>
    </r>
    <r>
      <rPr>
        <sz val="11"/>
        <color theme="1"/>
        <rFont val="Calibri"/>
        <family val="2"/>
        <scheme val="minor"/>
      </rPr>
      <t xml:space="preserve"> ICT component of EWERS complete</t>
    </r>
    <r>
      <rPr>
        <sz val="11"/>
        <color theme="1"/>
        <rFont val="Calibri"/>
        <family val="2"/>
        <scheme val="minor"/>
      </rPr>
      <t xml:space="preserve">
12 months: EWERS generating reports and linked to PB structures</t>
    </r>
  </si>
  <si>
    <r>
      <rPr>
        <b/>
        <sz val="11"/>
        <color theme="1"/>
        <rFont val="Calibri"/>
        <family val="2"/>
        <scheme val="minor"/>
      </rPr>
      <t xml:space="preserve">Output Indicator 2.1.1 </t>
    </r>
    <r>
      <rPr>
        <sz val="11"/>
        <color theme="1"/>
        <rFont val="Calibri"/>
        <family val="2"/>
        <scheme val="minor"/>
      </rPr>
      <t xml:space="preserve">
Survey reports provided to relevant State institutions and validated</t>
    </r>
  </si>
  <si>
    <r>
      <rPr>
        <b/>
        <sz val="11"/>
        <color theme="1"/>
        <rFont val="Calibri"/>
        <family val="2"/>
        <scheme val="minor"/>
      </rPr>
      <t xml:space="preserve">Output Indicator 2.1.2 </t>
    </r>
    <r>
      <rPr>
        <sz val="11"/>
        <color theme="1"/>
        <rFont val="Calibri"/>
        <family val="2"/>
        <scheme val="minor"/>
      </rPr>
      <t xml:space="preserve">
No of farmers and herders (disaggregated by gender and age) informed about alternative fodder/feedstock opportunities </t>
    </r>
  </si>
  <si>
    <r>
      <rPr>
        <b/>
        <sz val="11"/>
        <color theme="1"/>
        <rFont val="Calibri"/>
        <family val="2"/>
        <scheme val="minor"/>
      </rPr>
      <t xml:space="preserve">Output Indicator 2.2.1 </t>
    </r>
    <r>
      <rPr>
        <sz val="11"/>
        <color theme="1"/>
        <rFont val="Calibri"/>
        <family val="2"/>
        <scheme val="minor"/>
      </rPr>
      <t xml:space="preserve">
No. of persons trained on value chain development around livestock production and markets</t>
    </r>
  </si>
  <si>
    <r>
      <rPr>
        <b/>
        <sz val="11"/>
        <color theme="1"/>
        <rFont val="Calibri"/>
        <family val="2"/>
        <scheme val="minor"/>
      </rPr>
      <t xml:space="preserve">Output Indicator 2.2.2 </t>
    </r>
    <r>
      <rPr>
        <sz val="11"/>
        <color theme="1"/>
        <rFont val="Calibri"/>
        <family val="2"/>
        <scheme val="minor"/>
      </rPr>
      <t xml:space="preserve">
No of Platforms and CBOs reached with knowledge products, advisory services and sensitization activities</t>
    </r>
  </si>
  <si>
    <r>
      <rPr>
        <b/>
        <sz val="11"/>
        <color theme="1"/>
        <rFont val="Calibri"/>
        <family val="2"/>
        <scheme val="minor"/>
      </rPr>
      <t xml:space="preserve">Output Indicator 2.2.3 </t>
    </r>
    <r>
      <rPr>
        <sz val="11"/>
        <color theme="1"/>
        <rFont val="Calibri"/>
        <family val="2"/>
        <scheme val="minor"/>
      </rPr>
      <t xml:space="preserve">
No. of men/women/youths supported by vocational training</t>
    </r>
  </si>
  <si>
    <r>
      <rPr>
        <b/>
        <sz val="11"/>
        <color theme="1"/>
        <rFont val="Calibri"/>
        <family val="2"/>
        <scheme val="minor"/>
      </rPr>
      <t xml:space="preserve">Outcome Indicator 3 a. </t>
    </r>
    <r>
      <rPr>
        <sz val="11"/>
        <color theme="1"/>
        <rFont val="Calibri"/>
        <family val="2"/>
        <scheme val="minor"/>
      </rPr>
      <t xml:space="preserve">
Number of states with a systematic monitoring of HR abuses</t>
    </r>
  </si>
  <si>
    <t>Total</t>
  </si>
  <si>
    <r>
      <rPr>
        <b/>
        <sz val="11"/>
        <color theme="1"/>
        <rFont val="Calibri"/>
        <family val="2"/>
        <scheme val="minor"/>
      </rPr>
      <t xml:space="preserve">Output Indicator 4.2.1 </t>
    </r>
    <r>
      <rPr>
        <sz val="11"/>
        <color theme="1"/>
        <rFont val="Calibri"/>
        <family val="2"/>
        <scheme val="minor"/>
      </rPr>
      <t xml:space="preserve">
Number of Reports, briefs and infographics that reach a wide audience</t>
    </r>
  </si>
  <si>
    <r>
      <rPr>
        <b/>
        <sz val="11"/>
        <color theme="1"/>
        <rFont val="Calibri"/>
        <family val="2"/>
        <scheme val="minor"/>
      </rPr>
      <t xml:space="preserve">Output Indicator 4.1.1 </t>
    </r>
    <r>
      <rPr>
        <sz val="11"/>
        <color theme="1"/>
        <rFont val="Calibri"/>
        <family val="2"/>
        <scheme val="minor"/>
      </rPr>
      <t xml:space="preserve">
Number of verified and objective information products based on the project’s sources of information</t>
    </r>
  </si>
  <si>
    <r>
      <rPr>
        <b/>
        <sz val="11"/>
        <color theme="1"/>
        <rFont val="Calibri"/>
        <family val="2"/>
        <scheme val="minor"/>
      </rPr>
      <t xml:space="preserve">Outcome Indicator 3 b. </t>
    </r>
    <r>
      <rPr>
        <sz val="11"/>
        <color theme="1"/>
        <rFont val="Calibri"/>
        <family val="2"/>
        <scheme val="minor"/>
      </rPr>
      <t xml:space="preserve">
Percentage increase in awareness of SEA and SGBV in project area</t>
    </r>
  </si>
  <si>
    <r>
      <rPr>
        <b/>
        <sz val="11"/>
        <color theme="1"/>
        <rFont val="Calibri"/>
        <family val="2"/>
        <scheme val="minor"/>
      </rPr>
      <t xml:space="preserve">Outcome Indicator 3 c. </t>
    </r>
    <r>
      <rPr>
        <sz val="11"/>
        <color theme="1"/>
        <rFont val="Calibri"/>
        <family val="2"/>
        <scheme val="minor"/>
      </rPr>
      <t xml:space="preserve">
Degree of improvement in HR responsiveness of military and security apparatus</t>
    </r>
  </si>
  <si>
    <r>
      <rPr>
        <b/>
        <sz val="11"/>
        <color theme="1"/>
        <rFont val="Calibri"/>
        <family val="2"/>
        <scheme val="minor"/>
      </rPr>
      <t xml:space="preserve">Output Indicator 3.1.1 </t>
    </r>
    <r>
      <rPr>
        <sz val="11"/>
        <color theme="1"/>
        <rFont val="Calibri"/>
        <family val="2"/>
        <scheme val="minor"/>
      </rPr>
      <t xml:space="preserve">
No and quality of reports referencing documented HR abuses</t>
    </r>
  </si>
  <si>
    <r>
      <rPr>
        <b/>
        <sz val="11"/>
        <color theme="1"/>
        <rFont val="Calibri"/>
        <family val="2"/>
        <scheme val="minor"/>
      </rPr>
      <t xml:space="preserve">Output Indicator 3.1.2 </t>
    </r>
    <r>
      <rPr>
        <sz val="11"/>
        <color theme="1"/>
        <rFont val="Calibri"/>
        <family val="2"/>
        <scheme val="minor"/>
      </rPr>
      <t xml:space="preserve">
Percentage of reported HR abuses and violations that are investigated </t>
    </r>
  </si>
  <si>
    <r>
      <rPr>
        <b/>
        <sz val="11"/>
        <color theme="1"/>
        <rFont val="Calibri"/>
        <family val="2"/>
        <scheme val="minor"/>
      </rPr>
      <t xml:space="preserve">Output Indicator 3.2.1 </t>
    </r>
    <r>
      <rPr>
        <sz val="11"/>
        <color theme="1"/>
        <rFont val="Calibri"/>
        <family val="2"/>
        <scheme val="minor"/>
      </rPr>
      <t xml:space="preserve">
No of workshops and dialogue platforms supporting behavioral changes</t>
    </r>
  </si>
  <si>
    <r>
      <rPr>
        <b/>
        <sz val="11"/>
        <color theme="1"/>
        <rFont val="Calibri"/>
        <family val="2"/>
        <scheme val="minor"/>
      </rPr>
      <t xml:space="preserve">Outcome Indicator 4 a. </t>
    </r>
    <r>
      <rPr>
        <sz val="11"/>
        <color theme="1"/>
        <rFont val="Calibri"/>
        <family val="2"/>
        <scheme val="minor"/>
      </rPr>
      <t xml:space="preserve">
Number of initiatives informed by Project-generated information and advocacy on farmers-herders crisis</t>
    </r>
  </si>
  <si>
    <r>
      <rPr>
        <b/>
        <sz val="11"/>
        <color theme="1"/>
        <rFont val="Calibri"/>
        <family val="2"/>
        <scheme val="minor"/>
      </rPr>
      <t xml:space="preserve">Outcome Indicator 4 b. </t>
    </r>
    <r>
      <rPr>
        <sz val="11"/>
        <color theme="1"/>
        <rFont val="Calibri"/>
        <family val="2"/>
        <scheme val="minor"/>
      </rPr>
      <t xml:space="preserve">
Number of references in national and state media to Project-generated information and analysis on farmers-herders crisis</t>
    </r>
  </si>
  <si>
    <r>
      <rPr>
        <b/>
        <sz val="11"/>
        <color theme="1"/>
        <rFont val="Calibri"/>
        <family val="2"/>
        <scheme val="minor"/>
      </rPr>
      <t xml:space="preserve">Outcome Indicator 4 c. </t>
    </r>
    <r>
      <rPr>
        <sz val="11"/>
        <color theme="1"/>
        <rFont val="Calibri"/>
        <family val="2"/>
        <scheme val="minor"/>
      </rPr>
      <t xml:space="preserve">
Total value of additional funds leveraged to address farmer herder conflict </t>
    </r>
  </si>
  <si>
    <t>0 reached, 0 likes, 0 shares/ retweets</t>
  </si>
  <si>
    <t>UNDP</t>
  </si>
  <si>
    <t>UN Women</t>
  </si>
  <si>
    <t>FAO</t>
  </si>
  <si>
    <t>OHCHR</t>
  </si>
  <si>
    <t>Status</t>
  </si>
  <si>
    <t>Remedial Steps Taken</t>
  </si>
  <si>
    <t>Dev. dialogue protocol</t>
  </si>
  <si>
    <t xml:space="preserve"> 6 Month Indicator Milestones </t>
  </si>
  <si>
    <t>12 Month Indicator Milestones</t>
  </si>
  <si>
    <t>PB structure constitution meeting held in each state</t>
  </si>
  <si>
    <t xml:space="preserve">Agreements with governor’s offices on PB structures </t>
  </si>
  <si>
    <t>Agreements with governor’s offices on PB structures</t>
  </si>
  <si>
    <t>50% of gender sensitization workshops completed</t>
  </si>
  <si>
    <t xml:space="preserve">Monitoring CSO baseline survey complete </t>
  </si>
  <si>
    <t>PB structures linked and sensitized to EWERS system</t>
  </si>
  <si>
    <t>ICT component of EWERS complete</t>
  </si>
  <si>
    <t>1 signed agreement for one state</t>
  </si>
  <si>
    <t>1 agreement/official document commencing the process/establishing the structure in each of the three states</t>
  </si>
  <si>
    <t>Key institutions needing support identified</t>
  </si>
  <si>
    <t>50% of identified institutions have received needed support</t>
  </si>
  <si>
    <t>Dialogue  protocol for PB structures developed</t>
  </si>
  <si>
    <t>Dialogue sensitization and support to PB structures initiated</t>
  </si>
  <si>
    <t>EWERS generating reports and linked to PB structures in all three states</t>
  </si>
  <si>
    <t>ICT component of EWERS complete and rolled out in 1 state</t>
  </si>
  <si>
    <t>50% of activities delivered</t>
  </si>
  <si>
    <t xml:space="preserve">CSO baseline completed and activities agreed </t>
  </si>
  <si>
    <t>Initial round of consultations completed in 3 states</t>
  </si>
  <si>
    <t>Consultation protocol agreed with relevant state agencies</t>
  </si>
  <si>
    <t>High level recommendations brief prepared to underpin advocacy</t>
  </si>
  <si>
    <t>Sensitization of planned assessments, pilots and project activities with key institutions, associations and private sector initiated</t>
  </si>
  <si>
    <t>Key recommendations arising from surveys, pilots and projects activity provided to relevant state agencies and workshops/roundtables planned</t>
  </si>
  <si>
    <t>Discussions on project livelihoods and economic project interventions held with relevant state agencies</t>
  </si>
  <si>
    <t>Project pilots and trainings 50% completed</t>
  </si>
  <si>
    <t>M&amp;E baseline clearly identifies project beneficiaries and potential target groups</t>
  </si>
  <si>
    <t>Draft survey reports available</t>
  </si>
  <si>
    <t xml:space="preserve">Survey protocol designed, field experts hired </t>
  </si>
  <si>
    <t>100% of trainings completed, extension outreach initiated</t>
  </si>
  <si>
    <t xml:space="preserve">Agreements with Agriculture Dept on content and timing of trainings </t>
  </si>
  <si>
    <t>Trainings 50% completed</t>
  </si>
  <si>
    <t>Target states and beneficiaries identified and trainings planned</t>
  </si>
  <si>
    <t>At least 1 CBO/Platform engaged in each state</t>
  </si>
  <si>
    <t xml:space="preserve">Draft profiling report completed </t>
  </si>
  <si>
    <t>Vocational training 100% completed</t>
  </si>
  <si>
    <t>Training package devised, training planned, enrollment completed</t>
  </si>
  <si>
    <t>Regular reporting achieved</t>
  </si>
  <si>
    <t>NGO/CSO partner in one state contracted and trained on reporting</t>
  </si>
  <si>
    <t>Gender sensitization activities planned and agreed with security sector</t>
  </si>
  <si>
    <t>Capacity building activities 100% complete</t>
  </si>
  <si>
    <t>HR sensitization activities planned and agreed with security sector</t>
  </si>
  <si>
    <t>CSO identified and active in pilot area</t>
  </si>
  <si>
    <t>CSO submitting monthly reports</t>
  </si>
  <si>
    <t>Assessment of pre-project HR reporting complete</t>
  </si>
  <si>
    <t xml:space="preserve">Trend analysis shows improvement </t>
  </si>
  <si>
    <t>Agreement on minimum standards achieved with security agencies</t>
  </si>
  <si>
    <t>Workshops/platforms planned and initial consultations with HR desk of Nigerian Army held</t>
  </si>
  <si>
    <t>N/a</t>
  </si>
  <si>
    <t>2 initiatives proposed</t>
  </si>
  <si>
    <t>Media monitoring system in place</t>
  </si>
  <si>
    <t>Interim impact analysis complete</t>
  </si>
  <si>
    <t>At least $1 million leveraged</t>
  </si>
  <si>
    <t>GIS and media officer hired, software procured, initial update and infographics on project baseline data produced</t>
  </si>
  <si>
    <t>1 report, 3 updates and 6 infographics produced</t>
  </si>
  <si>
    <t>Creation of social media pages, membership in key social media forums, MoUs signed with SMoIs on sharing of information</t>
  </si>
  <si>
    <t>Project report with pictures, Reports from Cooperative societies, independent press releases</t>
  </si>
  <si>
    <t>Documented regular engagements with security outfit - 50% complete. Social media and other news outlets releases, letters of commendation/acknowledgement from military and security apparatus</t>
  </si>
  <si>
    <t>Delayed</t>
  </si>
  <si>
    <t>On going</t>
  </si>
  <si>
    <t>Achieved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</si>
</sst>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rgb="FF0070C0"/>
      <name val="Calibri"/>
      <family val="2"/>
      <scheme val="minor"/>
    </font>
    <font>
      <i/>
      <sz val="11"/>
      <color theme="1"/>
      <name val="Calibri"/>
      <family val="2"/>
      <scheme val="minor"/>
    </font>
    <font>
      <sz val="11"/>
      <color rgb="FFFF0000"/>
      <name val="Calibri"/>
      <family val="2"/>
      <scheme val="minor"/>
    </font>
    <font>
      <b/>
      <sz val="11"/>
      <color rgb="FFFFFFFF"/>
      <name val="Calibri"/>
      <family val="2"/>
      <scheme val="minor"/>
    </font>
    <font>
      <sz val="10"/>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rgb="FF4C4C4C"/>
        <bgColor indexed="64"/>
      </patternFill>
    </fill>
    <fill>
      <patternFill patternType="solid">
        <fgColor rgb="FFFFFF99"/>
        <bgColor indexed="64"/>
      </patternFill>
    </fill>
    <fill>
      <patternFill patternType="solid">
        <fgColor rgb="FF000000"/>
        <bgColor indexed="64"/>
      </patternFill>
    </fill>
    <fill>
      <patternFill patternType="solid">
        <fgColor rgb="FFCCFFFF"/>
        <bgColor indexed="64"/>
      </patternFill>
    </fill>
    <fill>
      <patternFill patternType="solid">
        <fgColor theme="1"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57">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2" fillId="0" borderId="0" xfId="0" applyFont="1" applyAlignment="1">
      <alignment vertical="center"/>
    </xf>
    <xf numFmtId="0" fontId="0" fillId="0" borderId="0" xfId="0" applyFont="1" applyAlignment="1">
      <alignment vertical="center"/>
    </xf>
    <xf numFmtId="0" fontId="0" fillId="0" borderId="1" xfId="0" applyFont="1" applyFill="1" applyBorder="1" applyAlignment="1">
      <alignment vertical="center" wrapText="1"/>
    </xf>
    <xf numFmtId="0" fontId="2" fillId="0" borderId="0" xfId="0" applyFont="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left" vertical="center"/>
    </xf>
    <xf numFmtId="0" fontId="0" fillId="4" borderId="1" xfId="0" applyFont="1" applyFill="1" applyBorder="1" applyAlignment="1">
      <alignment vertical="center" wrapText="1"/>
    </xf>
    <xf numFmtId="0" fontId="0" fillId="4" borderId="1" xfId="0" applyFont="1" applyFill="1" applyBorder="1" applyAlignment="1">
      <alignment vertical="center" wrapText="1"/>
    </xf>
    <xf numFmtId="0" fontId="0" fillId="6" borderId="1" xfId="0" applyFont="1" applyFill="1" applyBorder="1" applyAlignment="1">
      <alignment vertical="center" wrapText="1"/>
    </xf>
    <xf numFmtId="0" fontId="0" fillId="6" borderId="1" xfId="0" applyFont="1" applyFill="1" applyBorder="1" applyAlignment="1">
      <alignment vertical="top" wrapText="1"/>
    </xf>
    <xf numFmtId="0" fontId="0" fillId="6" borderId="1" xfId="0" applyFont="1" applyFill="1" applyBorder="1" applyAlignment="1">
      <alignment horizontal="center" vertical="center" wrapText="1"/>
    </xf>
    <xf numFmtId="0" fontId="0" fillId="7" borderId="0" xfId="0" applyFont="1" applyFill="1" applyAlignment="1">
      <alignment vertical="center" wrapText="1"/>
    </xf>
    <xf numFmtId="0" fontId="0" fillId="4" borderId="1" xfId="0" applyFont="1" applyFill="1" applyBorder="1" applyAlignment="1">
      <alignment vertical="top" wrapText="1"/>
    </xf>
    <xf numFmtId="0" fontId="0" fillId="7" borderId="1" xfId="0" applyFont="1" applyFill="1" applyBorder="1" applyAlignment="1">
      <alignment vertical="center" wrapText="1"/>
    </xf>
    <xf numFmtId="0" fontId="0" fillId="7" borderId="0" xfId="0" applyFont="1" applyFill="1" applyAlignment="1">
      <alignment horizontal="center" vertical="center" wrapText="1"/>
    </xf>
    <xf numFmtId="0" fontId="0" fillId="7" borderId="0" xfId="0" applyFont="1" applyFill="1" applyAlignment="1">
      <alignment vertical="top" wrapText="1"/>
    </xf>
    <xf numFmtId="0" fontId="0" fillId="7" borderId="2" xfId="0" applyFont="1" applyFill="1" applyBorder="1" applyAlignment="1">
      <alignment vertical="center" wrapText="1"/>
    </xf>
    <xf numFmtId="0" fontId="0" fillId="0" borderId="0" xfId="0" applyFont="1" applyAlignment="1">
      <alignment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0" fillId="6" borderId="1" xfId="0" applyFont="1" applyFill="1" applyBorder="1" applyAlignment="1">
      <alignment vertical="center" wrapText="1"/>
    </xf>
    <xf numFmtId="0" fontId="0" fillId="0" borderId="1" xfId="0" applyFont="1" applyFill="1" applyBorder="1" applyAlignment="1">
      <alignment vertical="top" wrapText="1"/>
    </xf>
    <xf numFmtId="0" fontId="0" fillId="4" borderId="1" xfId="0" applyFont="1" applyFill="1" applyBorder="1" applyAlignment="1">
      <alignment horizontal="center" vertical="center" wrapText="1"/>
    </xf>
    <xf numFmtId="9" fontId="0" fillId="4" borderId="1" xfId="0" applyNumberFormat="1" applyFont="1" applyFill="1" applyBorder="1" applyAlignment="1">
      <alignment horizontal="center" vertical="center" wrapText="1"/>
    </xf>
    <xf numFmtId="0" fontId="0" fillId="7" borderId="2" xfId="0" applyFont="1" applyFill="1" applyBorder="1" applyAlignment="1">
      <alignment horizontal="center" vertical="top" wrapText="1"/>
    </xf>
    <xf numFmtId="0" fontId="0" fillId="0" borderId="11" xfId="0" applyFont="1" applyBorder="1" applyAlignment="1">
      <alignment vertical="center" wrapText="1"/>
    </xf>
    <xf numFmtId="0" fontId="0" fillId="0" borderId="6" xfId="0" applyFont="1" applyBorder="1" applyAlignment="1">
      <alignment vertical="center" wrapText="1"/>
    </xf>
    <xf numFmtId="0" fontId="0" fillId="0" borderId="8" xfId="0" applyFont="1" applyBorder="1" applyAlignment="1">
      <alignment vertical="center" wrapText="1"/>
    </xf>
    <xf numFmtId="0" fontId="0" fillId="0" borderId="10" xfId="0" applyFont="1" applyBorder="1" applyAlignment="1">
      <alignment vertical="center" wrapText="1"/>
    </xf>
    <xf numFmtId="0" fontId="0" fillId="0" borderId="7" xfId="0" applyFont="1" applyBorder="1" applyAlignment="1">
      <alignment vertical="center" wrapText="1"/>
    </xf>
    <xf numFmtId="0" fontId="0" fillId="0" borderId="9" xfId="0" applyFont="1" applyBorder="1" applyAlignment="1">
      <alignment vertical="center" wrapText="1"/>
    </xf>
    <xf numFmtId="0" fontId="6" fillId="6"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vertical="center" wrapText="1"/>
    </xf>
    <xf numFmtId="0" fontId="0" fillId="0" borderId="3" xfId="0" applyFont="1" applyBorder="1" applyAlignment="1">
      <alignment vertical="center" wrapText="1"/>
    </xf>
    <xf numFmtId="0" fontId="0" fillId="4" borderId="3" xfId="0" applyFont="1" applyFill="1" applyBorder="1" applyAlignment="1">
      <alignment vertical="center" wrapText="1"/>
    </xf>
    <xf numFmtId="0" fontId="0" fillId="6" borderId="3" xfId="0" applyFont="1" applyFill="1" applyBorder="1" applyAlignment="1">
      <alignment vertical="center" wrapText="1"/>
    </xf>
    <xf numFmtId="0" fontId="0" fillId="0" borderId="1" xfId="0" applyFont="1" applyFill="1" applyBorder="1" applyAlignment="1">
      <alignment vertical="center" wrapText="1"/>
    </xf>
    <xf numFmtId="0" fontId="0" fillId="6" borderId="12"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1" xfId="0" applyFont="1" applyBorder="1" applyAlignment="1">
      <alignment horizontal="center" vertical="top" wrapText="1"/>
    </xf>
    <xf numFmtId="0" fontId="0" fillId="6" borderId="1" xfId="0" applyFont="1" applyFill="1" applyBorder="1" applyAlignment="1">
      <alignment horizontal="center" vertical="center" wrapText="1"/>
    </xf>
    <xf numFmtId="0" fontId="0" fillId="6" borderId="1" xfId="0" applyFont="1" applyFill="1" applyBorder="1" applyAlignment="1">
      <alignment vertical="center" wrapText="1"/>
    </xf>
    <xf numFmtId="0" fontId="0" fillId="0" borderId="0" xfId="0" applyFont="1" applyBorder="1" applyAlignment="1">
      <alignment vertical="center" wrapText="1"/>
    </xf>
    <xf numFmtId="0" fontId="0" fillId="4" borderId="1" xfId="0" applyFont="1" applyFill="1" applyBorder="1" applyAlignment="1">
      <alignment vertical="center" wrapText="1"/>
    </xf>
    <xf numFmtId="0" fontId="0" fillId="5" borderId="1" xfId="0" applyFont="1" applyFill="1" applyBorder="1" applyAlignment="1">
      <alignment vertical="center" wrapText="1"/>
    </xf>
    <xf numFmtId="0" fontId="0" fillId="0" borderId="1" xfId="0" applyFont="1" applyFill="1" applyBorder="1" applyAlignment="1">
      <alignment vertical="center" wrapText="1"/>
    </xf>
  </cellXfs>
  <cellStyles count="1">
    <cellStyle name="Normal" xfId="0" builtinId="0"/>
  </cellStyles>
  <dxfs count="5">
    <dxf>
      <fill>
        <patternFill>
          <bgColor rgb="FF92D050"/>
        </patternFill>
      </fill>
    </dxf>
    <dxf>
      <fill>
        <patternFill>
          <bgColor rgb="FFFFFF00"/>
        </patternFill>
      </fill>
    </dxf>
    <dxf>
      <font>
        <strike val="0"/>
        <color auto="1"/>
      </font>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D235C-8C28-4AE4-867F-784B3FF1B5D7}">
  <dimension ref="A1:AB40"/>
  <sheetViews>
    <sheetView showGridLines="0" tabSelected="1" zoomScale="85" zoomScaleNormal="85" workbookViewId="0">
      <pane xSplit="6" ySplit="3" topLeftCell="O4" activePane="bottomRight" state="frozen"/>
      <selection pane="topRight" activeCell="E1" sqref="E1"/>
      <selection pane="bottomLeft" activeCell="A4" sqref="A4"/>
      <selection pane="bottomRight" activeCell="S8" sqref="S8"/>
    </sheetView>
  </sheetViews>
  <sheetFormatPr defaultColWidth="22.44140625" defaultRowHeight="14.4" x14ac:dyDescent="0.3"/>
  <cols>
    <col min="1" max="1" width="2.109375" style="4" customWidth="1"/>
    <col min="2" max="2" width="14.88671875" style="4" customWidth="1"/>
    <col min="3" max="3" width="13.6640625" style="4" bestFit="1" customWidth="1"/>
    <col min="4" max="4" width="4.6640625" style="4" customWidth="1"/>
    <col min="5" max="5" width="25.109375" style="4" customWidth="1"/>
    <col min="6" max="6" width="34.5546875" style="4" customWidth="1"/>
    <col min="7" max="11" width="8" style="3" customWidth="1"/>
    <col min="12" max="12" width="13.109375" style="3" customWidth="1"/>
    <col min="13" max="13" width="40.6640625" style="4" customWidth="1"/>
    <col min="14" max="15" width="49" style="4" customWidth="1"/>
    <col min="16" max="16" width="11.33203125" style="4" customWidth="1"/>
    <col min="17" max="18" width="23" style="4" customWidth="1"/>
    <col min="19" max="16384" width="22.44140625" style="4"/>
  </cols>
  <sheetData>
    <row r="1" spans="1:28" s="10" customFormat="1" ht="25.95" customHeight="1" x14ac:dyDescent="0.3">
      <c r="A1" s="9" t="s">
        <v>23</v>
      </c>
      <c r="B1" s="9"/>
      <c r="C1" s="9"/>
      <c r="D1" s="9"/>
      <c r="E1" s="9"/>
      <c r="F1" s="9"/>
      <c r="G1" s="12"/>
      <c r="H1" s="12"/>
      <c r="I1" s="12"/>
      <c r="J1" s="12"/>
      <c r="K1" s="6"/>
      <c r="L1" s="6"/>
    </row>
    <row r="2" spans="1:28" s="10" customFormat="1" ht="14.4" customHeight="1" x14ac:dyDescent="0.3">
      <c r="A2" s="5" t="s">
        <v>11</v>
      </c>
      <c r="B2" s="5"/>
      <c r="C2" s="5"/>
      <c r="D2" s="5"/>
      <c r="E2" s="5"/>
      <c r="F2" s="5"/>
      <c r="G2" s="6"/>
      <c r="H2" s="15" t="s">
        <v>27</v>
      </c>
      <c r="I2" s="13"/>
      <c r="J2" s="13"/>
      <c r="K2" s="14"/>
      <c r="L2" s="6"/>
    </row>
    <row r="3" spans="1:28" ht="28.8" x14ac:dyDescent="0.3">
      <c r="B3" s="2" t="s">
        <v>3</v>
      </c>
      <c r="C3" s="2" t="s">
        <v>12</v>
      </c>
      <c r="D3" s="2"/>
      <c r="E3" s="2" t="s">
        <v>4</v>
      </c>
      <c r="F3" s="2" t="s">
        <v>5</v>
      </c>
      <c r="G3" s="2" t="s">
        <v>10</v>
      </c>
      <c r="H3" s="2" t="s">
        <v>6</v>
      </c>
      <c r="I3" s="2" t="s">
        <v>7</v>
      </c>
      <c r="J3" s="2" t="s">
        <v>8</v>
      </c>
      <c r="K3" s="2" t="s">
        <v>9</v>
      </c>
      <c r="L3" s="2" t="s">
        <v>13</v>
      </c>
      <c r="M3" s="2" t="s">
        <v>24</v>
      </c>
      <c r="N3" s="2" t="s">
        <v>284</v>
      </c>
      <c r="O3" s="42" t="s">
        <v>285</v>
      </c>
      <c r="P3" s="42" t="s">
        <v>1</v>
      </c>
      <c r="Q3" s="2" t="s">
        <v>281</v>
      </c>
      <c r="R3" s="2" t="s">
        <v>282</v>
      </c>
      <c r="Z3" s="4" t="s">
        <v>342</v>
      </c>
      <c r="AA3" s="4" t="s">
        <v>343</v>
      </c>
      <c r="AB3" s="4" t="s">
        <v>344</v>
      </c>
    </row>
    <row r="4" spans="1:28" ht="4.95" customHeight="1" x14ac:dyDescent="0.3">
      <c r="B4" s="1"/>
      <c r="C4" s="1"/>
      <c r="D4" s="1"/>
      <c r="E4" s="1"/>
      <c r="F4" s="1"/>
      <c r="G4" s="2"/>
      <c r="H4" s="2"/>
      <c r="I4" s="2"/>
      <c r="J4" s="2"/>
      <c r="K4" s="2"/>
      <c r="L4" s="2"/>
      <c r="M4" s="1"/>
      <c r="N4" s="1"/>
      <c r="O4" s="43"/>
      <c r="P4" s="43"/>
      <c r="Q4" s="1"/>
      <c r="R4" s="1"/>
    </row>
    <row r="5" spans="1:28" ht="57.6" customHeight="1" x14ac:dyDescent="0.3">
      <c r="B5" s="50" t="s">
        <v>213</v>
      </c>
      <c r="C5" s="7" t="s">
        <v>2</v>
      </c>
      <c r="D5" s="8">
        <v>1</v>
      </c>
      <c r="E5" s="23"/>
      <c r="F5" s="17" t="s">
        <v>214</v>
      </c>
      <c r="G5" s="32">
        <v>0</v>
      </c>
      <c r="H5" s="32"/>
      <c r="I5" s="32">
        <v>1</v>
      </c>
      <c r="J5" s="32">
        <v>1</v>
      </c>
      <c r="K5" s="32">
        <v>1</v>
      </c>
      <c r="L5" s="32" t="s">
        <v>15</v>
      </c>
      <c r="M5" s="17" t="s">
        <v>17</v>
      </c>
      <c r="N5" s="17" t="s">
        <v>287</v>
      </c>
      <c r="O5" s="45" t="s">
        <v>286</v>
      </c>
      <c r="P5" s="44" t="s">
        <v>277</v>
      </c>
      <c r="Q5" s="7" t="s">
        <v>343</v>
      </c>
      <c r="R5" s="7"/>
    </row>
    <row r="6" spans="1:28" ht="43.2" x14ac:dyDescent="0.3">
      <c r="B6" s="50"/>
      <c r="C6" s="7" t="s">
        <v>2</v>
      </c>
      <c r="D6" s="8">
        <v>2</v>
      </c>
      <c r="E6" s="23"/>
      <c r="F6" s="17" t="s">
        <v>215</v>
      </c>
      <c r="G6" s="32">
        <v>0</v>
      </c>
      <c r="H6" s="32">
        <v>5</v>
      </c>
      <c r="I6" s="32">
        <v>10</v>
      </c>
      <c r="J6" s="32">
        <v>20</v>
      </c>
      <c r="K6" s="32">
        <v>35</v>
      </c>
      <c r="L6" s="32" t="s">
        <v>16</v>
      </c>
      <c r="M6" s="17" t="s">
        <v>17</v>
      </c>
      <c r="N6" s="17" t="s">
        <v>288</v>
      </c>
      <c r="O6" s="45" t="s">
        <v>286</v>
      </c>
      <c r="P6" s="44" t="s">
        <v>278</v>
      </c>
      <c r="Q6" s="7" t="s">
        <v>342</v>
      </c>
      <c r="R6" s="7"/>
    </row>
    <row r="7" spans="1:28" ht="72" x14ac:dyDescent="0.3">
      <c r="B7" s="50"/>
      <c r="C7" s="7" t="s">
        <v>2</v>
      </c>
      <c r="D7" s="8">
        <v>3</v>
      </c>
      <c r="E7" s="23"/>
      <c r="F7" s="17" t="s">
        <v>216</v>
      </c>
      <c r="G7" s="32" t="s">
        <v>25</v>
      </c>
      <c r="H7" s="32" t="s">
        <v>26</v>
      </c>
      <c r="I7" s="32"/>
      <c r="J7" s="32"/>
      <c r="K7" s="32">
        <v>50</v>
      </c>
      <c r="L7" s="32" t="s">
        <v>14</v>
      </c>
      <c r="M7" s="17" t="s">
        <v>18</v>
      </c>
      <c r="N7" s="17" t="s">
        <v>290</v>
      </c>
      <c r="O7" s="45" t="s">
        <v>289</v>
      </c>
      <c r="P7" s="44" t="s">
        <v>278</v>
      </c>
      <c r="Q7" s="7" t="s">
        <v>344</v>
      </c>
      <c r="R7" s="7"/>
    </row>
    <row r="8" spans="1:28" ht="68.400000000000006" customHeight="1" x14ac:dyDescent="0.3">
      <c r="B8" s="50"/>
      <c r="C8" s="7" t="s">
        <v>2</v>
      </c>
      <c r="D8" s="8">
        <v>4</v>
      </c>
      <c r="E8" s="23"/>
      <c r="F8" s="17" t="s">
        <v>217</v>
      </c>
      <c r="G8" s="32">
        <v>0</v>
      </c>
      <c r="H8" s="32">
        <v>0</v>
      </c>
      <c r="I8" s="32">
        <v>0</v>
      </c>
      <c r="J8" s="32">
        <v>10</v>
      </c>
      <c r="K8" s="32">
        <v>50</v>
      </c>
      <c r="L8" s="33">
        <v>0.5</v>
      </c>
      <c r="M8" s="17" t="s">
        <v>19</v>
      </c>
      <c r="N8" s="17" t="s">
        <v>292</v>
      </c>
      <c r="O8" s="45" t="s">
        <v>291</v>
      </c>
      <c r="P8" s="44" t="s">
        <v>277</v>
      </c>
      <c r="Q8" s="7" t="s">
        <v>343</v>
      </c>
      <c r="R8" s="7"/>
    </row>
    <row r="9" spans="1:28" ht="43.2" x14ac:dyDescent="0.3">
      <c r="B9" s="50"/>
      <c r="C9" s="7" t="s">
        <v>2</v>
      </c>
      <c r="D9" s="8">
        <v>5</v>
      </c>
      <c r="E9" s="23"/>
      <c r="F9" s="17" t="s">
        <v>218</v>
      </c>
      <c r="G9" s="32">
        <v>0</v>
      </c>
      <c r="H9" s="32"/>
      <c r="I9" s="32"/>
      <c r="J9" s="32">
        <v>20</v>
      </c>
      <c r="K9" s="32">
        <v>25</v>
      </c>
      <c r="L9" s="33">
        <v>0.25</v>
      </c>
      <c r="M9" s="17" t="s">
        <v>19</v>
      </c>
      <c r="N9" s="17" t="s">
        <v>292</v>
      </c>
      <c r="O9" s="45" t="s">
        <v>291</v>
      </c>
      <c r="P9" s="44" t="s">
        <v>277</v>
      </c>
      <c r="Q9" s="7" t="s">
        <v>342</v>
      </c>
      <c r="R9" s="7"/>
    </row>
    <row r="10" spans="1:28" ht="72" x14ac:dyDescent="0.3">
      <c r="B10" s="50"/>
      <c r="C10" s="7" t="s">
        <v>0</v>
      </c>
      <c r="D10" s="8">
        <v>1</v>
      </c>
      <c r="E10" s="30" t="s">
        <v>20</v>
      </c>
      <c r="F10" s="30" t="s">
        <v>219</v>
      </c>
      <c r="G10" s="20">
        <v>0</v>
      </c>
      <c r="H10" s="20">
        <v>0</v>
      </c>
      <c r="I10" s="20">
        <v>1</v>
      </c>
      <c r="J10" s="20">
        <v>2</v>
      </c>
      <c r="K10" s="20">
        <v>3</v>
      </c>
      <c r="L10" s="20">
        <v>3</v>
      </c>
      <c r="M10" s="30" t="s">
        <v>21</v>
      </c>
      <c r="N10" s="30" t="s">
        <v>293</v>
      </c>
      <c r="O10" s="46" t="s">
        <v>294</v>
      </c>
      <c r="P10" s="44" t="s">
        <v>277</v>
      </c>
      <c r="Q10" s="7" t="s">
        <v>343</v>
      </c>
      <c r="R10" s="7"/>
    </row>
    <row r="11" spans="1:28" ht="86.4" x14ac:dyDescent="0.3">
      <c r="B11" s="50"/>
      <c r="C11" s="7" t="s">
        <v>0</v>
      </c>
      <c r="D11" s="7">
        <v>2</v>
      </c>
      <c r="E11" s="48" t="s">
        <v>22</v>
      </c>
      <c r="F11" s="30" t="s">
        <v>220</v>
      </c>
      <c r="G11" s="20">
        <v>0</v>
      </c>
      <c r="H11" s="20">
        <v>0</v>
      </c>
      <c r="I11" s="20">
        <v>5</v>
      </c>
      <c r="J11" s="20">
        <v>10</v>
      </c>
      <c r="K11" s="20">
        <v>15</v>
      </c>
      <c r="L11" s="20">
        <v>15</v>
      </c>
      <c r="M11" s="30" t="s">
        <v>225</v>
      </c>
      <c r="N11" s="30" t="s">
        <v>295</v>
      </c>
      <c r="O11" s="46" t="s">
        <v>296</v>
      </c>
      <c r="P11" s="44" t="s">
        <v>278</v>
      </c>
      <c r="Q11" s="7" t="s">
        <v>343</v>
      </c>
      <c r="R11" s="7"/>
    </row>
    <row r="12" spans="1:28" ht="43.2" x14ac:dyDescent="0.3">
      <c r="B12" s="50"/>
      <c r="C12" s="7" t="s">
        <v>0</v>
      </c>
      <c r="D12" s="7">
        <v>3</v>
      </c>
      <c r="E12" s="49"/>
      <c r="F12" s="30" t="s">
        <v>221</v>
      </c>
      <c r="G12" s="20">
        <v>0</v>
      </c>
      <c r="H12" s="20" t="s">
        <v>283</v>
      </c>
      <c r="I12" s="20">
        <v>0</v>
      </c>
      <c r="J12" s="20">
        <v>2</v>
      </c>
      <c r="K12" s="20">
        <v>5</v>
      </c>
      <c r="L12" s="20">
        <v>5</v>
      </c>
      <c r="M12" s="30" t="s">
        <v>222</v>
      </c>
      <c r="N12" s="30" t="s">
        <v>297</v>
      </c>
      <c r="O12" s="46" t="s">
        <v>298</v>
      </c>
      <c r="P12" s="44" t="s">
        <v>277</v>
      </c>
      <c r="Q12" s="7" t="s">
        <v>342</v>
      </c>
      <c r="R12" s="7"/>
    </row>
    <row r="13" spans="1:28" ht="100.8" x14ac:dyDescent="0.3">
      <c r="B13" s="50"/>
      <c r="C13" s="7" t="s">
        <v>0</v>
      </c>
      <c r="D13" s="7">
        <v>4</v>
      </c>
      <c r="E13" s="30" t="s">
        <v>68</v>
      </c>
      <c r="F13" s="30" t="s">
        <v>223</v>
      </c>
      <c r="G13" s="20">
        <v>0</v>
      </c>
      <c r="H13" s="20">
        <v>0</v>
      </c>
      <c r="I13" s="20">
        <v>1</v>
      </c>
      <c r="J13" s="20">
        <v>2</v>
      </c>
      <c r="K13" s="20">
        <v>3</v>
      </c>
      <c r="L13" s="20">
        <v>3</v>
      </c>
      <c r="M13" s="30" t="s">
        <v>224</v>
      </c>
      <c r="N13" s="30" t="s">
        <v>300</v>
      </c>
      <c r="O13" s="46" t="s">
        <v>299</v>
      </c>
      <c r="P13" s="44" t="s">
        <v>277</v>
      </c>
      <c r="Q13" s="7" t="s">
        <v>343</v>
      </c>
      <c r="R13" s="7"/>
    </row>
    <row r="14" spans="1:28" ht="43.2" x14ac:dyDescent="0.3">
      <c r="B14" s="50"/>
      <c r="C14" s="7" t="s">
        <v>0</v>
      </c>
      <c r="D14" s="7">
        <v>5</v>
      </c>
      <c r="E14" s="48" t="s">
        <v>75</v>
      </c>
      <c r="F14" s="30" t="s">
        <v>227</v>
      </c>
      <c r="G14" s="20">
        <v>0</v>
      </c>
      <c r="H14" s="20">
        <v>0</v>
      </c>
      <c r="I14" s="20">
        <v>10</v>
      </c>
      <c r="J14" s="20">
        <v>20</v>
      </c>
      <c r="K14" s="20">
        <v>30</v>
      </c>
      <c r="L14" s="20">
        <v>30</v>
      </c>
      <c r="M14" s="30" t="s">
        <v>81</v>
      </c>
      <c r="N14" s="30" t="s">
        <v>302</v>
      </c>
      <c r="O14" s="46" t="s">
        <v>301</v>
      </c>
      <c r="P14" s="44" t="s">
        <v>277</v>
      </c>
      <c r="Q14" s="7" t="s">
        <v>342</v>
      </c>
      <c r="R14" s="7"/>
    </row>
    <row r="15" spans="1:28" ht="57.6" x14ac:dyDescent="0.3">
      <c r="B15" s="50"/>
      <c r="C15" s="7" t="s">
        <v>0</v>
      </c>
      <c r="D15" s="7">
        <v>6</v>
      </c>
      <c r="E15" s="49"/>
      <c r="F15" s="30" t="s">
        <v>228</v>
      </c>
      <c r="G15" s="20">
        <v>0</v>
      </c>
      <c r="H15" s="20">
        <v>0</v>
      </c>
      <c r="I15" s="20">
        <v>1</v>
      </c>
      <c r="J15" s="20">
        <v>2</v>
      </c>
      <c r="K15" s="20">
        <v>4</v>
      </c>
      <c r="L15" s="20">
        <v>4</v>
      </c>
      <c r="M15" s="30" t="s">
        <v>229</v>
      </c>
      <c r="N15" s="30" t="s">
        <v>304</v>
      </c>
      <c r="O15" s="46" t="s">
        <v>303</v>
      </c>
      <c r="P15" s="44" t="s">
        <v>277</v>
      </c>
      <c r="Q15" s="7" t="s">
        <v>343</v>
      </c>
      <c r="R15" s="7"/>
    </row>
    <row r="16" spans="1:28" ht="86.4" customHeight="1" x14ac:dyDescent="0.3">
      <c r="B16" s="50" t="s">
        <v>87</v>
      </c>
      <c r="C16" s="7" t="s">
        <v>2</v>
      </c>
      <c r="D16" s="7">
        <v>6</v>
      </c>
      <c r="E16" s="23"/>
      <c r="F16" s="16" t="s">
        <v>230</v>
      </c>
      <c r="G16" s="32">
        <v>0</v>
      </c>
      <c r="H16" s="32">
        <v>0</v>
      </c>
      <c r="I16" s="32">
        <v>0</v>
      </c>
      <c r="J16" s="32">
        <v>1</v>
      </c>
      <c r="K16" s="32">
        <v>3</v>
      </c>
      <c r="L16" s="32">
        <v>3</v>
      </c>
      <c r="M16" s="16" t="s">
        <v>340</v>
      </c>
      <c r="N16" s="16" t="s">
        <v>306</v>
      </c>
      <c r="O16" s="45" t="s">
        <v>305</v>
      </c>
      <c r="P16" s="44" t="s">
        <v>277</v>
      </c>
      <c r="Q16" s="7" t="s">
        <v>342</v>
      </c>
      <c r="R16" s="7"/>
    </row>
    <row r="17" spans="2:18" ht="57.6" x14ac:dyDescent="0.3">
      <c r="B17" s="50"/>
      <c r="C17" s="7" t="s">
        <v>2</v>
      </c>
      <c r="D17" s="7">
        <v>7</v>
      </c>
      <c r="E17" s="23"/>
      <c r="F17" s="16" t="s">
        <v>231</v>
      </c>
      <c r="G17" s="32">
        <v>0</v>
      </c>
      <c r="H17" s="32">
        <v>0</v>
      </c>
      <c r="I17" s="32">
        <v>0</v>
      </c>
      <c r="J17" s="32">
        <v>0</v>
      </c>
      <c r="K17" s="32">
        <v>2</v>
      </c>
      <c r="L17" s="32">
        <v>2</v>
      </c>
      <c r="M17" s="16" t="s">
        <v>232</v>
      </c>
      <c r="N17" s="17" t="s">
        <v>308</v>
      </c>
      <c r="O17" s="45" t="s">
        <v>307</v>
      </c>
      <c r="P17" s="44" t="s">
        <v>279</v>
      </c>
      <c r="Q17" s="7" t="s">
        <v>342</v>
      </c>
      <c r="R17" s="7"/>
    </row>
    <row r="18" spans="2:18" ht="86.4" x14ac:dyDescent="0.3">
      <c r="B18" s="50"/>
      <c r="C18" s="7" t="s">
        <v>2</v>
      </c>
      <c r="D18" s="7">
        <v>8</v>
      </c>
      <c r="E18" s="23"/>
      <c r="F18" s="16" t="s">
        <v>233</v>
      </c>
      <c r="G18" s="32">
        <v>0</v>
      </c>
      <c r="H18" s="32">
        <v>0</v>
      </c>
      <c r="I18" s="32">
        <v>200</v>
      </c>
      <c r="J18" s="32">
        <v>300</v>
      </c>
      <c r="K18" s="32">
        <v>485</v>
      </c>
      <c r="L18" s="32">
        <v>485</v>
      </c>
      <c r="M18" s="16" t="s">
        <v>236</v>
      </c>
      <c r="N18" s="16" t="s">
        <v>310</v>
      </c>
      <c r="O18" s="45" t="s">
        <v>309</v>
      </c>
      <c r="P18" s="44" t="s">
        <v>277</v>
      </c>
      <c r="Q18" s="7" t="s">
        <v>343</v>
      </c>
      <c r="R18" s="7"/>
    </row>
    <row r="19" spans="2:18" ht="72" customHeight="1" x14ac:dyDescent="0.3">
      <c r="B19" s="50"/>
      <c r="C19" s="7" t="s">
        <v>0</v>
      </c>
      <c r="D19" s="7">
        <v>7</v>
      </c>
      <c r="E19" s="51" t="s">
        <v>104</v>
      </c>
      <c r="F19" s="18" t="s">
        <v>259</v>
      </c>
      <c r="G19" s="20">
        <v>0</v>
      </c>
      <c r="H19" s="20">
        <v>0</v>
      </c>
      <c r="I19" s="20">
        <v>0</v>
      </c>
      <c r="J19" s="20">
        <v>1</v>
      </c>
      <c r="K19" s="20">
        <v>1</v>
      </c>
      <c r="L19" s="20">
        <v>1</v>
      </c>
      <c r="M19" s="18" t="s">
        <v>234</v>
      </c>
      <c r="N19" s="18" t="s">
        <v>312</v>
      </c>
      <c r="O19" s="46" t="s">
        <v>311</v>
      </c>
      <c r="P19" s="44" t="s">
        <v>279</v>
      </c>
      <c r="Q19" s="7" t="s">
        <v>342</v>
      </c>
      <c r="R19" s="7"/>
    </row>
    <row r="20" spans="2:18" ht="72" x14ac:dyDescent="0.3">
      <c r="B20" s="50"/>
      <c r="C20" s="7" t="s">
        <v>0</v>
      </c>
      <c r="D20" s="7">
        <v>8</v>
      </c>
      <c r="E20" s="51"/>
      <c r="F20" s="18" t="s">
        <v>260</v>
      </c>
      <c r="G20" s="20">
        <v>0</v>
      </c>
      <c r="H20" s="20"/>
      <c r="I20" s="20"/>
      <c r="J20" s="20"/>
      <c r="K20" s="20"/>
      <c r="L20" s="20">
        <v>30000</v>
      </c>
      <c r="M20" s="18" t="s">
        <v>117</v>
      </c>
      <c r="N20" s="18" t="s">
        <v>314</v>
      </c>
      <c r="O20" s="46" t="s">
        <v>313</v>
      </c>
      <c r="P20" s="44" t="s">
        <v>279</v>
      </c>
      <c r="Q20" s="7" t="s">
        <v>343</v>
      </c>
      <c r="R20" s="7"/>
    </row>
    <row r="21" spans="2:18" ht="86.4" customHeight="1" x14ac:dyDescent="0.3">
      <c r="B21" s="50"/>
      <c r="C21" s="7" t="s">
        <v>0</v>
      </c>
      <c r="D21" s="7">
        <v>9</v>
      </c>
      <c r="E21" s="51" t="s">
        <v>120</v>
      </c>
      <c r="F21" s="18" t="s">
        <v>261</v>
      </c>
      <c r="G21" s="20">
        <v>0</v>
      </c>
      <c r="H21" s="20"/>
      <c r="I21" s="20"/>
      <c r="J21" s="20"/>
      <c r="K21" s="20"/>
      <c r="L21" s="20">
        <v>300</v>
      </c>
      <c r="M21" s="18" t="s">
        <v>235</v>
      </c>
      <c r="N21" s="18" t="s">
        <v>316</v>
      </c>
      <c r="O21" s="46" t="s">
        <v>315</v>
      </c>
      <c r="P21" s="44" t="s">
        <v>277</v>
      </c>
      <c r="Q21" s="7" t="s">
        <v>342</v>
      </c>
      <c r="R21" s="7"/>
    </row>
    <row r="22" spans="2:18" ht="72" x14ac:dyDescent="0.3">
      <c r="B22" s="50"/>
      <c r="C22" s="7" t="s">
        <v>0</v>
      </c>
      <c r="D22" s="7">
        <v>10</v>
      </c>
      <c r="E22" s="51"/>
      <c r="F22" s="18" t="s">
        <v>262</v>
      </c>
      <c r="G22" s="20">
        <v>0</v>
      </c>
      <c r="H22" s="20"/>
      <c r="I22" s="20"/>
      <c r="J22" s="20"/>
      <c r="K22" s="20"/>
      <c r="L22" s="20">
        <v>6</v>
      </c>
      <c r="M22" s="18" t="s">
        <v>237</v>
      </c>
      <c r="N22" s="18" t="s">
        <v>318</v>
      </c>
      <c r="O22" s="46" t="s">
        <v>317</v>
      </c>
      <c r="P22" s="44" t="s">
        <v>277</v>
      </c>
      <c r="Q22" s="7" t="s">
        <v>342</v>
      </c>
      <c r="R22" s="7"/>
    </row>
    <row r="23" spans="2:18" ht="43.2" x14ac:dyDescent="0.3">
      <c r="B23" s="50"/>
      <c r="C23" s="7" t="s">
        <v>0</v>
      </c>
      <c r="D23" s="7">
        <v>11</v>
      </c>
      <c r="E23" s="51"/>
      <c r="F23" s="18" t="s">
        <v>263</v>
      </c>
      <c r="G23" s="20">
        <v>0</v>
      </c>
      <c r="H23" s="20"/>
      <c r="I23" s="20"/>
      <c r="J23" s="20"/>
      <c r="K23" s="20"/>
      <c r="L23" s="20">
        <v>125</v>
      </c>
      <c r="M23" s="18" t="s">
        <v>238</v>
      </c>
      <c r="N23" s="18" t="s">
        <v>320</v>
      </c>
      <c r="O23" s="46" t="s">
        <v>319</v>
      </c>
      <c r="P23" s="44" t="s">
        <v>277</v>
      </c>
      <c r="Q23" s="7" t="s">
        <v>343</v>
      </c>
      <c r="R23" s="7"/>
    </row>
    <row r="24" spans="2:18" ht="57.6" customHeight="1" x14ac:dyDescent="0.3">
      <c r="B24" s="50" t="s">
        <v>143</v>
      </c>
      <c r="C24" s="7" t="s">
        <v>2</v>
      </c>
      <c r="D24" s="7">
        <v>9</v>
      </c>
      <c r="E24" s="23"/>
      <c r="F24" s="16" t="s">
        <v>264</v>
      </c>
      <c r="G24" s="32">
        <v>1</v>
      </c>
      <c r="H24" s="32"/>
      <c r="I24" s="32"/>
      <c r="J24" s="32"/>
      <c r="K24" s="32"/>
      <c r="L24" s="32">
        <v>1</v>
      </c>
      <c r="M24" s="16" t="s">
        <v>145</v>
      </c>
      <c r="N24" s="16" t="s">
        <v>322</v>
      </c>
      <c r="O24" s="45" t="s">
        <v>321</v>
      </c>
      <c r="P24" s="44" t="s">
        <v>280</v>
      </c>
      <c r="Q24" s="7" t="s">
        <v>344</v>
      </c>
      <c r="R24" s="7"/>
    </row>
    <row r="25" spans="2:18" ht="86.4" x14ac:dyDescent="0.3">
      <c r="B25" s="50"/>
      <c r="C25" s="7" t="s">
        <v>2</v>
      </c>
      <c r="D25" s="7">
        <v>10</v>
      </c>
      <c r="E25" s="23"/>
      <c r="F25" s="16" t="s">
        <v>268</v>
      </c>
      <c r="G25" s="32" t="s">
        <v>241</v>
      </c>
      <c r="H25" s="32"/>
      <c r="I25" s="32"/>
      <c r="J25" s="32"/>
      <c r="K25" s="32"/>
      <c r="L25" s="32" t="s">
        <v>240</v>
      </c>
      <c r="M25" s="16" t="s">
        <v>150</v>
      </c>
      <c r="N25" s="16" t="s">
        <v>323</v>
      </c>
      <c r="O25" s="45" t="s">
        <v>324</v>
      </c>
      <c r="P25" s="44" t="s">
        <v>278</v>
      </c>
      <c r="Q25" s="7" t="s">
        <v>343</v>
      </c>
      <c r="R25" s="7"/>
    </row>
    <row r="26" spans="2:18" ht="57.6" x14ac:dyDescent="0.3">
      <c r="B26" s="50"/>
      <c r="C26" s="7" t="s">
        <v>2</v>
      </c>
      <c r="D26" s="7">
        <v>11</v>
      </c>
      <c r="E26" s="23"/>
      <c r="F26" s="16" t="s">
        <v>269</v>
      </c>
      <c r="G26" s="32">
        <v>0</v>
      </c>
      <c r="H26" s="32"/>
      <c r="I26" s="32"/>
      <c r="J26" s="32"/>
      <c r="K26" s="32"/>
      <c r="L26" s="33">
        <v>0.3</v>
      </c>
      <c r="M26" s="16" t="s">
        <v>150</v>
      </c>
      <c r="N26" s="16" t="s">
        <v>325</v>
      </c>
      <c r="O26" s="45" t="s">
        <v>341</v>
      </c>
      <c r="P26" s="44" t="s">
        <v>280</v>
      </c>
      <c r="Q26" s="7" t="s">
        <v>343</v>
      </c>
      <c r="R26" s="7"/>
    </row>
    <row r="27" spans="2:18" ht="72" x14ac:dyDescent="0.3">
      <c r="B27" s="50"/>
      <c r="C27" s="7" t="s">
        <v>0</v>
      </c>
      <c r="D27" s="7">
        <v>12</v>
      </c>
      <c r="E27" s="51" t="s">
        <v>157</v>
      </c>
      <c r="F27" s="18" t="s">
        <v>270</v>
      </c>
      <c r="G27" s="20" t="s">
        <v>243</v>
      </c>
      <c r="H27" s="20"/>
      <c r="I27" s="20"/>
      <c r="J27" s="20"/>
      <c r="K27" s="20"/>
      <c r="L27" s="20" t="s">
        <v>244</v>
      </c>
      <c r="M27" s="30" t="s">
        <v>164</v>
      </c>
      <c r="N27" s="18" t="s">
        <v>326</v>
      </c>
      <c r="O27" s="46" t="s">
        <v>327</v>
      </c>
      <c r="P27" s="44" t="s">
        <v>280</v>
      </c>
      <c r="Q27" s="7" t="s">
        <v>344</v>
      </c>
      <c r="R27" s="7"/>
    </row>
    <row r="28" spans="2:18" ht="43.2" x14ac:dyDescent="0.3">
      <c r="B28" s="50"/>
      <c r="C28" s="7" t="s">
        <v>0</v>
      </c>
      <c r="D28" s="7">
        <v>13</v>
      </c>
      <c r="E28" s="51"/>
      <c r="F28" s="18" t="s">
        <v>271</v>
      </c>
      <c r="G28" s="20" t="s">
        <v>245</v>
      </c>
      <c r="H28" s="20"/>
      <c r="I28" s="20"/>
      <c r="J28" s="20"/>
      <c r="K28" s="20"/>
      <c r="L28" s="20" t="s">
        <v>246</v>
      </c>
      <c r="M28" s="30" t="s">
        <v>164</v>
      </c>
      <c r="N28" s="18" t="s">
        <v>328</v>
      </c>
      <c r="O28" s="46" t="s">
        <v>329</v>
      </c>
      <c r="P28" s="44" t="s">
        <v>280</v>
      </c>
      <c r="Q28" s="7" t="s">
        <v>343</v>
      </c>
      <c r="R28" s="7"/>
    </row>
    <row r="29" spans="2:18" ht="52.8" customHeight="1" x14ac:dyDescent="0.3">
      <c r="B29" s="50"/>
      <c r="C29" s="7" t="s">
        <v>0</v>
      </c>
      <c r="D29" s="7">
        <v>14</v>
      </c>
      <c r="E29" s="18" t="s">
        <v>172</v>
      </c>
      <c r="F29" s="18" t="s">
        <v>272</v>
      </c>
      <c r="G29" s="20">
        <v>0</v>
      </c>
      <c r="H29" s="20"/>
      <c r="I29" s="20"/>
      <c r="J29" s="20"/>
      <c r="K29" s="20"/>
      <c r="L29" s="20">
        <v>3</v>
      </c>
      <c r="M29" s="30" t="s">
        <v>178</v>
      </c>
      <c r="N29" s="18" t="s">
        <v>331</v>
      </c>
      <c r="O29" s="46" t="s">
        <v>330</v>
      </c>
      <c r="P29" s="44" t="s">
        <v>277</v>
      </c>
      <c r="Q29" s="7" t="s">
        <v>343</v>
      </c>
      <c r="R29" s="7"/>
    </row>
    <row r="30" spans="2:18" ht="72" x14ac:dyDescent="0.3">
      <c r="B30" s="50" t="s">
        <v>180</v>
      </c>
      <c r="C30" s="7" t="s">
        <v>2</v>
      </c>
      <c r="D30" s="7">
        <v>12</v>
      </c>
      <c r="E30" s="23"/>
      <c r="F30" s="16" t="s">
        <v>273</v>
      </c>
      <c r="G30" s="32">
        <v>0</v>
      </c>
      <c r="H30" s="32"/>
      <c r="I30" s="32"/>
      <c r="J30" s="32"/>
      <c r="K30" s="32"/>
      <c r="L30" s="32">
        <v>5</v>
      </c>
      <c r="M30" s="17" t="s">
        <v>249</v>
      </c>
      <c r="N30" s="16" t="s">
        <v>332</v>
      </c>
      <c r="O30" s="45" t="s">
        <v>333</v>
      </c>
      <c r="P30" s="44" t="s">
        <v>277</v>
      </c>
      <c r="Q30" s="47" t="s">
        <v>342</v>
      </c>
      <c r="R30" s="7"/>
    </row>
    <row r="31" spans="2:18" ht="72" x14ac:dyDescent="0.3">
      <c r="B31" s="50"/>
      <c r="C31" s="7" t="s">
        <v>2</v>
      </c>
      <c r="D31" s="7">
        <v>13</v>
      </c>
      <c r="E31" s="23"/>
      <c r="F31" s="16" t="s">
        <v>274</v>
      </c>
      <c r="G31" s="32">
        <v>0</v>
      </c>
      <c r="H31" s="32"/>
      <c r="I31" s="32"/>
      <c r="J31" s="32"/>
      <c r="K31" s="32"/>
      <c r="L31" s="32">
        <v>12</v>
      </c>
      <c r="M31" s="17" t="s">
        <v>187</v>
      </c>
      <c r="N31" s="16" t="s">
        <v>334</v>
      </c>
      <c r="O31" s="45" t="s">
        <v>335</v>
      </c>
      <c r="P31" s="44" t="s">
        <v>278</v>
      </c>
      <c r="Q31" s="47" t="s">
        <v>342</v>
      </c>
      <c r="R31" s="7"/>
    </row>
    <row r="32" spans="2:18" ht="57.6" x14ac:dyDescent="0.3">
      <c r="B32" s="50"/>
      <c r="C32" s="7" t="s">
        <v>2</v>
      </c>
      <c r="D32" s="7">
        <v>14</v>
      </c>
      <c r="E32" s="23"/>
      <c r="F32" s="16" t="s">
        <v>275</v>
      </c>
      <c r="G32" s="32">
        <v>0</v>
      </c>
      <c r="H32" s="32"/>
      <c r="I32" s="32"/>
      <c r="J32" s="32"/>
      <c r="K32" s="32"/>
      <c r="L32" s="32" t="s">
        <v>250</v>
      </c>
      <c r="M32" s="17" t="s">
        <v>251</v>
      </c>
      <c r="N32" s="16" t="s">
        <v>332</v>
      </c>
      <c r="O32" s="45" t="s">
        <v>336</v>
      </c>
      <c r="P32" s="44" t="s">
        <v>277</v>
      </c>
      <c r="Q32" s="47" t="s">
        <v>342</v>
      </c>
      <c r="R32" s="7"/>
    </row>
    <row r="33" spans="2:18" ht="86.4" x14ac:dyDescent="0.3">
      <c r="B33" s="50"/>
      <c r="C33" s="7" t="s">
        <v>0</v>
      </c>
      <c r="D33" s="7">
        <v>15</v>
      </c>
      <c r="E33" s="18" t="s">
        <v>194</v>
      </c>
      <c r="F33" s="18" t="s">
        <v>267</v>
      </c>
      <c r="G33" s="20">
        <v>0</v>
      </c>
      <c r="H33" s="20"/>
      <c r="I33" s="20"/>
      <c r="J33" s="20"/>
      <c r="K33" s="20"/>
      <c r="L33" s="20" t="s">
        <v>252</v>
      </c>
      <c r="M33" s="30" t="s">
        <v>253</v>
      </c>
      <c r="N33" s="18" t="s">
        <v>337</v>
      </c>
      <c r="O33" s="46" t="s">
        <v>338</v>
      </c>
      <c r="P33" s="44" t="s">
        <v>277</v>
      </c>
      <c r="Q33" s="47" t="s">
        <v>342</v>
      </c>
      <c r="R33" s="7"/>
    </row>
    <row r="34" spans="2:18" ht="72" x14ac:dyDescent="0.3">
      <c r="B34" s="50"/>
      <c r="C34" s="7" t="s">
        <v>0</v>
      </c>
      <c r="D34" s="7">
        <v>16</v>
      </c>
      <c r="E34" s="18" t="s">
        <v>204</v>
      </c>
      <c r="F34" s="18" t="s">
        <v>266</v>
      </c>
      <c r="G34" s="41" t="s">
        <v>276</v>
      </c>
      <c r="H34" s="20"/>
      <c r="I34" s="20"/>
      <c r="J34" s="20"/>
      <c r="K34" s="20"/>
      <c r="L34" s="20" t="s">
        <v>254</v>
      </c>
      <c r="M34" s="30" t="s">
        <v>211</v>
      </c>
      <c r="N34" s="18" t="s">
        <v>332</v>
      </c>
      <c r="O34" s="46" t="s">
        <v>339</v>
      </c>
      <c r="P34" s="44" t="s">
        <v>278</v>
      </c>
      <c r="Q34" s="47" t="s">
        <v>342</v>
      </c>
      <c r="R34" s="7"/>
    </row>
    <row r="35" spans="2:18" x14ac:dyDescent="0.3">
      <c r="B35" s="25"/>
      <c r="C35" s="21"/>
      <c r="D35" s="21"/>
      <c r="E35" s="21"/>
      <c r="F35" s="26"/>
      <c r="G35" s="24"/>
      <c r="H35" s="34"/>
      <c r="I35" s="24"/>
      <c r="J35" s="24"/>
      <c r="K35" s="24"/>
      <c r="L35" s="24"/>
      <c r="M35" s="21"/>
      <c r="N35" s="21"/>
      <c r="O35" s="21"/>
      <c r="P35" s="21"/>
      <c r="Q35" s="23"/>
      <c r="R35" s="23"/>
    </row>
    <row r="37" spans="2:18" ht="15" thickBot="1" x14ac:dyDescent="0.35"/>
    <row r="38" spans="2:18" ht="20.399999999999999" customHeight="1" x14ac:dyDescent="0.3">
      <c r="C38" s="35" t="s">
        <v>2</v>
      </c>
      <c r="D38" s="36">
        <v>14</v>
      </c>
    </row>
    <row r="39" spans="2:18" x14ac:dyDescent="0.3">
      <c r="C39" s="37" t="s">
        <v>0</v>
      </c>
      <c r="D39" s="38">
        <v>16</v>
      </c>
    </row>
    <row r="40" spans="2:18" ht="15" thickBot="1" x14ac:dyDescent="0.35">
      <c r="C40" s="39" t="s">
        <v>265</v>
      </c>
      <c r="D40" s="40">
        <f>SUM(D38:D39)</f>
        <v>30</v>
      </c>
    </row>
  </sheetData>
  <autoFilter ref="B3:R3" xr:uid="{A17C6B07-3BB1-4C22-A0EF-609572031D55}"/>
  <mergeCells count="9">
    <mergeCell ref="E11:E12"/>
    <mergeCell ref="B5:B15"/>
    <mergeCell ref="E14:E15"/>
    <mergeCell ref="B30:B34"/>
    <mergeCell ref="E19:E20"/>
    <mergeCell ref="E21:E23"/>
    <mergeCell ref="B16:B23"/>
    <mergeCell ref="E27:E28"/>
    <mergeCell ref="B24:B29"/>
  </mergeCells>
  <conditionalFormatting sqref="C1:C1048576">
    <cfRule type="containsText" dxfId="4" priority="4" operator="containsText" text="Output">
      <formula>NOT(ISERROR(SEARCH("Output",C1)))</formula>
    </cfRule>
    <cfRule type="containsText" dxfId="3" priority="5" operator="containsText" text="Outcome">
      <formula>NOT(ISERROR(SEARCH("Outcome",C1)))</formula>
    </cfRule>
  </conditionalFormatting>
  <conditionalFormatting sqref="Q5:Q34">
    <cfRule type="containsText" dxfId="2" priority="3" operator="containsText" text="Delayed">
      <formula>NOT(ISERROR(SEARCH("Delayed",Q5)))</formula>
    </cfRule>
    <cfRule type="containsText" dxfId="1" priority="2" operator="containsText" text="On going">
      <formula>NOT(ISERROR(SEARCH("On going",Q5)))</formula>
    </cfRule>
    <cfRule type="containsText" dxfId="0" priority="1" operator="containsText" text="Achieved">
      <formula>NOT(ISERROR(SEARCH("Achieved",Q5)))</formula>
    </cfRule>
  </conditionalFormatting>
  <dataValidations count="1">
    <dataValidation type="list" allowBlank="1" showInputMessage="1" showErrorMessage="1" promptTitle="Use drop down menu" sqref="Q5:Q34" xr:uid="{BD0D3690-894A-46FF-8F4A-E61CDE2F7E06}">
      <formula1>$Z$3:$AB$3</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CB289-8D97-41BC-961C-89993719298E}">
  <dimension ref="B1:G216"/>
  <sheetViews>
    <sheetView zoomScale="70" zoomScaleNormal="70" workbookViewId="0"/>
  </sheetViews>
  <sheetFormatPr defaultColWidth="8.88671875" defaultRowHeight="14.4" x14ac:dyDescent="0.3"/>
  <cols>
    <col min="1" max="1" width="8.88671875" style="27"/>
    <col min="2" max="7" width="44.6640625" style="27" customWidth="1"/>
    <col min="8" max="16384" width="8.88671875" style="27"/>
  </cols>
  <sheetData>
    <row r="1" spans="2:7" ht="5.4" customHeight="1" x14ac:dyDescent="0.3"/>
    <row r="2" spans="2:7" ht="21" customHeight="1" x14ac:dyDescent="0.3">
      <c r="B2" s="28" t="s">
        <v>3</v>
      </c>
      <c r="C2" s="28" t="s">
        <v>4</v>
      </c>
      <c r="D2" s="28" t="s">
        <v>5</v>
      </c>
      <c r="E2" s="29" t="s">
        <v>28</v>
      </c>
      <c r="F2" s="28" t="s">
        <v>29</v>
      </c>
      <c r="G2" s="4"/>
    </row>
    <row r="3" spans="2:7" ht="6.6" customHeight="1" x14ac:dyDescent="0.3">
      <c r="B3" s="28"/>
      <c r="C3" s="28"/>
      <c r="D3" s="28"/>
      <c r="E3" s="29"/>
      <c r="F3" s="28"/>
      <c r="G3" s="4"/>
    </row>
    <row r="4" spans="2:7" ht="43.2" x14ac:dyDescent="0.3">
      <c r="B4" s="54" t="s">
        <v>30</v>
      </c>
      <c r="C4" s="55"/>
      <c r="D4" s="16" t="s">
        <v>31</v>
      </c>
      <c r="E4" s="54" t="s">
        <v>34</v>
      </c>
      <c r="F4" s="16" t="s">
        <v>35</v>
      </c>
      <c r="G4" s="53"/>
    </row>
    <row r="5" spans="2:7" ht="28.8" x14ac:dyDescent="0.3">
      <c r="B5" s="54"/>
      <c r="C5" s="55"/>
      <c r="D5" s="16"/>
      <c r="E5" s="54"/>
      <c r="F5" s="16" t="s">
        <v>36</v>
      </c>
      <c r="G5" s="53"/>
    </row>
    <row r="6" spans="2:7" x14ac:dyDescent="0.3">
      <c r="B6" s="54"/>
      <c r="C6" s="55"/>
      <c r="D6" s="16" t="s">
        <v>32</v>
      </c>
      <c r="E6" s="54"/>
      <c r="F6" s="22"/>
      <c r="G6" s="53"/>
    </row>
    <row r="7" spans="2:7" ht="28.8" x14ac:dyDescent="0.3">
      <c r="B7" s="54"/>
      <c r="C7" s="55"/>
      <c r="D7" s="16" t="s">
        <v>33</v>
      </c>
      <c r="E7" s="54"/>
      <c r="F7" s="22"/>
      <c r="G7" s="53"/>
    </row>
    <row r="8" spans="2:7" x14ac:dyDescent="0.3">
      <c r="B8" s="54"/>
      <c r="C8" s="55"/>
      <c r="D8" s="16"/>
      <c r="E8" s="54"/>
      <c r="F8" s="22"/>
      <c r="G8" s="53"/>
    </row>
    <row r="9" spans="2:7" ht="43.2" x14ac:dyDescent="0.3">
      <c r="B9" s="54"/>
      <c r="C9" s="55"/>
      <c r="D9" s="16" t="s">
        <v>37</v>
      </c>
      <c r="E9" s="54" t="s">
        <v>18</v>
      </c>
      <c r="F9" s="16" t="s">
        <v>40</v>
      </c>
      <c r="G9" s="53"/>
    </row>
    <row r="10" spans="2:7" ht="28.8" x14ac:dyDescent="0.3">
      <c r="B10" s="54"/>
      <c r="C10" s="55"/>
      <c r="D10" s="16" t="s">
        <v>38</v>
      </c>
      <c r="E10" s="54"/>
      <c r="F10" s="16" t="s">
        <v>41</v>
      </c>
      <c r="G10" s="53"/>
    </row>
    <row r="11" spans="2:7" x14ac:dyDescent="0.3">
      <c r="B11" s="54"/>
      <c r="C11" s="55"/>
      <c r="D11" s="16"/>
      <c r="E11" s="54"/>
      <c r="F11" s="22"/>
      <c r="G11" s="53"/>
    </row>
    <row r="12" spans="2:7" x14ac:dyDescent="0.3">
      <c r="B12" s="54"/>
      <c r="C12" s="55"/>
      <c r="D12" s="16" t="s">
        <v>32</v>
      </c>
      <c r="E12" s="54"/>
      <c r="F12" s="22"/>
      <c r="G12" s="53"/>
    </row>
    <row r="13" spans="2:7" x14ac:dyDescent="0.3">
      <c r="B13" s="54"/>
      <c r="C13" s="55"/>
      <c r="D13" s="16" t="s">
        <v>39</v>
      </c>
      <c r="E13" s="54"/>
      <c r="F13" s="22"/>
      <c r="G13" s="53"/>
    </row>
    <row r="14" spans="2:7" x14ac:dyDescent="0.3">
      <c r="B14" s="54"/>
      <c r="C14" s="55"/>
      <c r="D14" s="16"/>
      <c r="E14" s="54"/>
      <c r="F14" s="22"/>
      <c r="G14" s="53"/>
    </row>
    <row r="15" spans="2:7" ht="57.6" x14ac:dyDescent="0.3">
      <c r="B15" s="54"/>
      <c r="C15" s="55"/>
      <c r="D15" s="16" t="s">
        <v>42</v>
      </c>
      <c r="E15" s="54" t="s">
        <v>19</v>
      </c>
      <c r="F15" s="16" t="s">
        <v>45</v>
      </c>
      <c r="G15" s="53"/>
    </row>
    <row r="16" spans="2:7" ht="28.8" x14ac:dyDescent="0.3">
      <c r="B16" s="54"/>
      <c r="C16" s="55"/>
      <c r="D16" s="16"/>
      <c r="E16" s="54"/>
      <c r="F16" s="16" t="s">
        <v>46</v>
      </c>
      <c r="G16" s="53"/>
    </row>
    <row r="17" spans="2:7" x14ac:dyDescent="0.3">
      <c r="B17" s="54"/>
      <c r="C17" s="55"/>
      <c r="D17" s="16" t="s">
        <v>43</v>
      </c>
      <c r="E17" s="54"/>
      <c r="F17" s="22"/>
      <c r="G17" s="53"/>
    </row>
    <row r="18" spans="2:7" x14ac:dyDescent="0.3">
      <c r="B18" s="54"/>
      <c r="C18" s="55"/>
      <c r="D18" s="16" t="s">
        <v>44</v>
      </c>
      <c r="E18" s="54"/>
      <c r="F18" s="22"/>
      <c r="G18" s="53"/>
    </row>
    <row r="19" spans="2:7" x14ac:dyDescent="0.3">
      <c r="B19" s="54"/>
      <c r="C19" s="55"/>
      <c r="D19" s="16"/>
      <c r="E19" s="54"/>
      <c r="F19" s="22"/>
      <c r="G19" s="53"/>
    </row>
    <row r="20" spans="2:7" ht="43.2" x14ac:dyDescent="0.3">
      <c r="B20" s="54"/>
      <c r="C20" s="18" t="s">
        <v>47</v>
      </c>
      <c r="D20" s="18" t="s">
        <v>255</v>
      </c>
      <c r="E20" s="52" t="s">
        <v>256</v>
      </c>
      <c r="F20" s="18" t="s">
        <v>53</v>
      </c>
      <c r="G20" s="53"/>
    </row>
    <row r="21" spans="2:7" x14ac:dyDescent="0.3">
      <c r="B21" s="54"/>
      <c r="C21" s="18"/>
      <c r="D21" s="18"/>
      <c r="E21" s="52"/>
      <c r="F21" s="18" t="s">
        <v>54</v>
      </c>
      <c r="G21" s="53"/>
    </row>
    <row r="22" spans="2:7" x14ac:dyDescent="0.3">
      <c r="B22" s="54"/>
      <c r="C22" s="18"/>
      <c r="D22" s="18" t="s">
        <v>32</v>
      </c>
      <c r="E22" s="52"/>
      <c r="F22" s="19"/>
      <c r="G22" s="53"/>
    </row>
    <row r="23" spans="2:7" x14ac:dyDescent="0.3">
      <c r="B23" s="54"/>
      <c r="C23" s="18" t="s">
        <v>48</v>
      </c>
      <c r="D23" s="18" t="s">
        <v>52</v>
      </c>
      <c r="E23" s="52"/>
      <c r="F23" s="19"/>
      <c r="G23" s="53"/>
    </row>
    <row r="24" spans="2:7" x14ac:dyDescent="0.3">
      <c r="B24" s="54"/>
      <c r="C24" s="18"/>
      <c r="D24" s="18"/>
      <c r="E24" s="52"/>
      <c r="F24" s="19"/>
      <c r="G24" s="53"/>
    </row>
    <row r="25" spans="2:7" ht="57.6" x14ac:dyDescent="0.3">
      <c r="B25" s="54"/>
      <c r="C25" s="18" t="s">
        <v>49</v>
      </c>
      <c r="D25" s="19"/>
      <c r="E25" s="52"/>
      <c r="F25" s="19"/>
      <c r="G25" s="53"/>
    </row>
    <row r="26" spans="2:7" x14ac:dyDescent="0.3">
      <c r="B26" s="54"/>
      <c r="C26" s="18"/>
      <c r="D26" s="19"/>
      <c r="E26" s="52"/>
      <c r="F26" s="19"/>
      <c r="G26" s="53"/>
    </row>
    <row r="27" spans="2:7" ht="28.8" x14ac:dyDescent="0.3">
      <c r="B27" s="54"/>
      <c r="C27" s="18" t="s">
        <v>50</v>
      </c>
      <c r="D27" s="19"/>
      <c r="E27" s="52"/>
      <c r="F27" s="19"/>
      <c r="G27" s="53"/>
    </row>
    <row r="28" spans="2:7" x14ac:dyDescent="0.3">
      <c r="B28" s="54"/>
      <c r="C28" s="18"/>
      <c r="D28" s="19"/>
      <c r="E28" s="52"/>
      <c r="F28" s="19"/>
      <c r="G28" s="53"/>
    </row>
    <row r="29" spans="2:7" ht="28.8" x14ac:dyDescent="0.3">
      <c r="B29" s="54"/>
      <c r="C29" s="18" t="s">
        <v>51</v>
      </c>
      <c r="D29" s="19"/>
      <c r="E29" s="52"/>
      <c r="F29" s="19"/>
      <c r="G29" s="53"/>
    </row>
    <row r="30" spans="2:7" x14ac:dyDescent="0.3">
      <c r="B30" s="54"/>
      <c r="C30" s="18"/>
      <c r="D30" s="19"/>
      <c r="E30" s="52"/>
      <c r="F30" s="19"/>
      <c r="G30" s="53"/>
    </row>
    <row r="31" spans="2:7" ht="43.2" x14ac:dyDescent="0.3">
      <c r="B31" s="54"/>
      <c r="C31" s="18" t="s">
        <v>22</v>
      </c>
      <c r="D31" s="18" t="s">
        <v>257</v>
      </c>
      <c r="E31" s="52" t="s">
        <v>60</v>
      </c>
      <c r="F31" s="18" t="s">
        <v>61</v>
      </c>
      <c r="G31" s="53"/>
    </row>
    <row r="32" spans="2:7" ht="28.8" x14ac:dyDescent="0.3">
      <c r="B32" s="54"/>
      <c r="C32" s="18"/>
      <c r="D32" s="18"/>
      <c r="E32" s="52"/>
      <c r="F32" s="18" t="s">
        <v>62</v>
      </c>
      <c r="G32" s="53"/>
    </row>
    <row r="33" spans="2:7" x14ac:dyDescent="0.3">
      <c r="B33" s="54"/>
      <c r="C33" s="18"/>
      <c r="D33" s="18" t="s">
        <v>32</v>
      </c>
      <c r="E33" s="52"/>
      <c r="F33" s="19"/>
      <c r="G33" s="53"/>
    </row>
    <row r="34" spans="2:7" x14ac:dyDescent="0.3">
      <c r="B34" s="54"/>
      <c r="C34" s="18" t="s">
        <v>48</v>
      </c>
      <c r="D34" s="18" t="s">
        <v>59</v>
      </c>
      <c r="E34" s="52"/>
      <c r="F34" s="19"/>
      <c r="G34" s="53"/>
    </row>
    <row r="35" spans="2:7" x14ac:dyDescent="0.3">
      <c r="B35" s="54"/>
      <c r="C35" s="18"/>
      <c r="D35" s="18"/>
      <c r="E35" s="52"/>
      <c r="F35" s="19"/>
      <c r="G35" s="53"/>
    </row>
    <row r="36" spans="2:7" ht="72" customHeight="1" x14ac:dyDescent="0.3">
      <c r="B36" s="54"/>
      <c r="C36" s="18" t="s">
        <v>55</v>
      </c>
      <c r="D36" s="19"/>
      <c r="E36" s="52"/>
      <c r="F36" s="19"/>
      <c r="G36" s="53"/>
    </row>
    <row r="37" spans="2:7" x14ac:dyDescent="0.3">
      <c r="B37" s="54"/>
      <c r="C37" s="18"/>
      <c r="D37" s="19"/>
      <c r="E37" s="52"/>
      <c r="F37" s="19"/>
      <c r="G37" s="53"/>
    </row>
    <row r="38" spans="2:7" ht="43.2" x14ac:dyDescent="0.3">
      <c r="B38" s="54"/>
      <c r="C38" s="18" t="s">
        <v>56</v>
      </c>
      <c r="D38" s="19"/>
      <c r="E38" s="52"/>
      <c r="F38" s="19"/>
      <c r="G38" s="53"/>
    </row>
    <row r="39" spans="2:7" x14ac:dyDescent="0.3">
      <c r="B39" s="54"/>
      <c r="C39" s="18"/>
      <c r="D39" s="19"/>
      <c r="E39" s="52"/>
      <c r="F39" s="19"/>
      <c r="G39" s="53"/>
    </row>
    <row r="40" spans="2:7" ht="43.2" x14ac:dyDescent="0.3">
      <c r="B40" s="54"/>
      <c r="C40" s="18" t="s">
        <v>57</v>
      </c>
      <c r="D40" s="19"/>
      <c r="E40" s="52"/>
      <c r="F40" s="19"/>
      <c r="G40" s="53"/>
    </row>
    <row r="41" spans="2:7" x14ac:dyDescent="0.3">
      <c r="B41" s="54"/>
      <c r="C41" s="18"/>
      <c r="D41" s="19"/>
      <c r="E41" s="52"/>
      <c r="F41" s="19"/>
      <c r="G41" s="53"/>
    </row>
    <row r="42" spans="2:7" ht="57.6" x14ac:dyDescent="0.3">
      <c r="B42" s="54"/>
      <c r="C42" s="18" t="s">
        <v>58</v>
      </c>
      <c r="D42" s="19"/>
      <c r="E42" s="52"/>
      <c r="F42" s="19"/>
      <c r="G42" s="53"/>
    </row>
    <row r="43" spans="2:7" ht="28.8" x14ac:dyDescent="0.3">
      <c r="B43" s="54"/>
      <c r="C43" s="18"/>
      <c r="D43" s="18" t="s">
        <v>63</v>
      </c>
      <c r="E43" s="52" t="s">
        <v>65</v>
      </c>
      <c r="F43" s="18" t="s">
        <v>66</v>
      </c>
      <c r="G43" s="53"/>
    </row>
    <row r="44" spans="2:7" ht="28.8" x14ac:dyDescent="0.3">
      <c r="B44" s="54"/>
      <c r="C44" s="19"/>
      <c r="D44" s="18"/>
      <c r="E44" s="52"/>
      <c r="F44" s="18" t="s">
        <v>67</v>
      </c>
      <c r="G44" s="53"/>
    </row>
    <row r="45" spans="2:7" x14ac:dyDescent="0.3">
      <c r="B45" s="54"/>
      <c r="C45" s="19"/>
      <c r="D45" s="18" t="s">
        <v>32</v>
      </c>
      <c r="E45" s="52"/>
      <c r="F45" s="19"/>
      <c r="G45" s="53"/>
    </row>
    <row r="46" spans="2:7" x14ac:dyDescent="0.3">
      <c r="B46" s="54"/>
      <c r="C46" s="19"/>
      <c r="D46" s="18" t="s">
        <v>64</v>
      </c>
      <c r="E46" s="52"/>
      <c r="F46" s="19"/>
      <c r="G46" s="53"/>
    </row>
    <row r="47" spans="2:7" ht="43.2" x14ac:dyDescent="0.3">
      <c r="B47" s="54"/>
      <c r="C47" s="11" t="s">
        <v>68</v>
      </c>
      <c r="D47" s="18"/>
      <c r="E47" s="52"/>
      <c r="F47" s="19"/>
      <c r="G47" s="53"/>
    </row>
    <row r="48" spans="2:7" x14ac:dyDescent="0.3">
      <c r="B48" s="54"/>
      <c r="C48" s="18"/>
      <c r="D48" s="19"/>
      <c r="E48" s="52"/>
      <c r="F48" s="19"/>
      <c r="G48" s="53"/>
    </row>
    <row r="49" spans="2:7" x14ac:dyDescent="0.3">
      <c r="B49" s="54"/>
      <c r="C49" s="18"/>
      <c r="D49" s="19"/>
      <c r="E49" s="52"/>
      <c r="F49" s="19"/>
      <c r="G49" s="53"/>
    </row>
    <row r="50" spans="2:7" x14ac:dyDescent="0.3">
      <c r="B50" s="54"/>
      <c r="C50" s="18" t="s">
        <v>48</v>
      </c>
      <c r="D50" s="19"/>
      <c r="E50" s="52"/>
      <c r="F50" s="19"/>
      <c r="G50" s="53"/>
    </row>
    <row r="51" spans="2:7" x14ac:dyDescent="0.3">
      <c r="B51" s="54"/>
      <c r="C51" s="18"/>
      <c r="D51" s="19"/>
      <c r="E51" s="52"/>
      <c r="F51" s="19"/>
      <c r="G51" s="53"/>
    </row>
    <row r="52" spans="2:7" x14ac:dyDescent="0.3">
      <c r="B52" s="54"/>
      <c r="C52" s="18" t="s">
        <v>69</v>
      </c>
      <c r="D52" s="19"/>
      <c r="E52" s="52"/>
      <c r="F52" s="19"/>
      <c r="G52" s="53"/>
    </row>
    <row r="53" spans="2:7" x14ac:dyDescent="0.3">
      <c r="B53" s="54"/>
      <c r="C53" s="18"/>
      <c r="D53" s="19"/>
      <c r="E53" s="52"/>
      <c r="F53" s="19"/>
      <c r="G53" s="53"/>
    </row>
    <row r="54" spans="2:7" ht="28.8" x14ac:dyDescent="0.3">
      <c r="B54" s="54"/>
      <c r="C54" s="18" t="s">
        <v>70</v>
      </c>
      <c r="D54" s="19"/>
      <c r="E54" s="52"/>
      <c r="F54" s="19"/>
      <c r="G54" s="53"/>
    </row>
    <row r="55" spans="2:7" x14ac:dyDescent="0.3">
      <c r="B55" s="54"/>
      <c r="C55" s="18"/>
      <c r="D55" s="19"/>
      <c r="E55" s="52"/>
      <c r="F55" s="19"/>
      <c r="G55" s="53"/>
    </row>
    <row r="56" spans="2:7" ht="57.6" x14ac:dyDescent="0.3">
      <c r="B56" s="54"/>
      <c r="C56" s="18" t="s">
        <v>71</v>
      </c>
      <c r="D56" s="19"/>
      <c r="E56" s="52"/>
      <c r="F56" s="19"/>
      <c r="G56" s="53"/>
    </row>
    <row r="57" spans="2:7" ht="43.2" x14ac:dyDescent="0.3">
      <c r="B57" s="54"/>
      <c r="C57" s="18"/>
      <c r="D57" s="11" t="s">
        <v>72</v>
      </c>
      <c r="E57" s="56" t="s">
        <v>74</v>
      </c>
      <c r="F57" s="11" t="s">
        <v>258</v>
      </c>
      <c r="G57" s="53"/>
    </row>
    <row r="58" spans="2:7" x14ac:dyDescent="0.3">
      <c r="B58" s="54"/>
      <c r="C58" s="19"/>
      <c r="D58" s="18"/>
      <c r="E58" s="56"/>
      <c r="F58" s="11"/>
      <c r="G58" s="53"/>
    </row>
    <row r="59" spans="2:7" x14ac:dyDescent="0.3">
      <c r="B59" s="54"/>
      <c r="C59" s="19"/>
      <c r="D59" s="11" t="s">
        <v>32</v>
      </c>
      <c r="E59" s="56"/>
      <c r="F59" s="19"/>
      <c r="G59" s="53"/>
    </row>
    <row r="60" spans="2:7" ht="43.2" x14ac:dyDescent="0.3">
      <c r="B60" s="54"/>
      <c r="C60" s="19"/>
      <c r="D60" s="11" t="s">
        <v>73</v>
      </c>
      <c r="E60" s="56"/>
      <c r="F60" s="19"/>
      <c r="G60" s="53"/>
    </row>
    <row r="61" spans="2:7" x14ac:dyDescent="0.3">
      <c r="B61" s="54"/>
      <c r="C61" s="19"/>
      <c r="D61" s="18"/>
      <c r="E61" s="56"/>
      <c r="F61" s="19"/>
      <c r="G61" s="53"/>
    </row>
    <row r="62" spans="2:7" ht="43.2" x14ac:dyDescent="0.3">
      <c r="B62" s="54"/>
      <c r="C62" s="11" t="s">
        <v>75</v>
      </c>
      <c r="D62" s="11" t="s">
        <v>79</v>
      </c>
      <c r="E62" s="56" t="s">
        <v>81</v>
      </c>
      <c r="F62" s="18" t="s">
        <v>226</v>
      </c>
      <c r="G62" s="53"/>
    </row>
    <row r="63" spans="2:7" x14ac:dyDescent="0.3">
      <c r="B63" s="54"/>
      <c r="C63" s="18"/>
      <c r="D63" s="18"/>
      <c r="E63" s="56"/>
      <c r="F63" s="18"/>
      <c r="G63" s="53"/>
    </row>
    <row r="64" spans="2:7" x14ac:dyDescent="0.3">
      <c r="B64" s="54"/>
      <c r="C64" s="18"/>
      <c r="D64" s="11" t="s">
        <v>43</v>
      </c>
      <c r="E64" s="56"/>
      <c r="F64" s="19"/>
      <c r="G64" s="53"/>
    </row>
    <row r="65" spans="2:7" x14ac:dyDescent="0.3">
      <c r="B65" s="54"/>
      <c r="C65" s="18" t="s">
        <v>48</v>
      </c>
      <c r="D65" s="11" t="s">
        <v>80</v>
      </c>
      <c r="E65" s="56"/>
      <c r="F65" s="19"/>
      <c r="G65" s="53"/>
    </row>
    <row r="66" spans="2:7" x14ac:dyDescent="0.3">
      <c r="B66" s="54"/>
      <c r="C66" s="18"/>
      <c r="D66" s="18"/>
      <c r="E66" s="56"/>
      <c r="F66" s="19"/>
      <c r="G66" s="53"/>
    </row>
    <row r="67" spans="2:7" ht="86.4" x14ac:dyDescent="0.3">
      <c r="B67" s="54"/>
      <c r="C67" s="18" t="s">
        <v>76</v>
      </c>
      <c r="D67" s="19"/>
      <c r="E67" s="56"/>
      <c r="F67" s="19"/>
      <c r="G67" s="53"/>
    </row>
    <row r="68" spans="2:7" x14ac:dyDescent="0.3">
      <c r="B68" s="54"/>
      <c r="C68" s="18"/>
      <c r="D68" s="19"/>
      <c r="E68" s="56"/>
      <c r="F68" s="19"/>
      <c r="G68" s="53"/>
    </row>
    <row r="69" spans="2:7" ht="28.8" x14ac:dyDescent="0.3">
      <c r="B69" s="54"/>
      <c r="C69" s="18" t="s">
        <v>77</v>
      </c>
      <c r="D69" s="19"/>
      <c r="E69" s="56"/>
      <c r="F69" s="19"/>
      <c r="G69" s="53"/>
    </row>
    <row r="70" spans="2:7" x14ac:dyDescent="0.3">
      <c r="B70" s="54"/>
      <c r="C70" s="18"/>
      <c r="D70" s="19"/>
      <c r="E70" s="56"/>
      <c r="F70" s="19"/>
      <c r="G70" s="53"/>
    </row>
    <row r="71" spans="2:7" ht="57.6" x14ac:dyDescent="0.3">
      <c r="B71" s="54"/>
      <c r="C71" s="18" t="s">
        <v>78</v>
      </c>
      <c r="D71" s="19"/>
      <c r="E71" s="56"/>
      <c r="F71" s="19"/>
      <c r="G71" s="53"/>
    </row>
    <row r="72" spans="2:7" x14ac:dyDescent="0.3">
      <c r="B72" s="54"/>
      <c r="C72" s="18"/>
      <c r="D72" s="19"/>
      <c r="E72" s="56"/>
      <c r="F72" s="19"/>
      <c r="G72" s="53"/>
    </row>
    <row r="73" spans="2:7" ht="43.2" x14ac:dyDescent="0.3">
      <c r="B73" s="54"/>
      <c r="C73" s="18"/>
      <c r="D73" s="11" t="s">
        <v>82</v>
      </c>
      <c r="E73" s="56" t="s">
        <v>84</v>
      </c>
      <c r="F73" s="11" t="s">
        <v>85</v>
      </c>
      <c r="G73" s="53"/>
    </row>
    <row r="74" spans="2:7" ht="28.8" x14ac:dyDescent="0.3">
      <c r="B74" s="54"/>
      <c r="C74" s="19"/>
      <c r="D74" s="11"/>
      <c r="E74" s="56"/>
      <c r="F74" s="11" t="s">
        <v>86</v>
      </c>
      <c r="G74" s="53"/>
    </row>
    <row r="75" spans="2:7" x14ac:dyDescent="0.3">
      <c r="B75" s="54"/>
      <c r="C75" s="19"/>
      <c r="D75" s="11" t="s">
        <v>32</v>
      </c>
      <c r="E75" s="56"/>
      <c r="F75" s="31"/>
      <c r="G75" s="53"/>
    </row>
    <row r="76" spans="2:7" x14ac:dyDescent="0.3">
      <c r="B76" s="54"/>
      <c r="C76" s="19"/>
      <c r="D76" s="11" t="s">
        <v>83</v>
      </c>
      <c r="E76" s="56"/>
      <c r="F76" s="31"/>
      <c r="G76" s="53"/>
    </row>
    <row r="77" spans="2:7" x14ac:dyDescent="0.3">
      <c r="B77" s="54"/>
      <c r="C77" s="19"/>
      <c r="D77" s="11"/>
      <c r="E77" s="56"/>
      <c r="F77" s="31"/>
      <c r="G77" s="53"/>
    </row>
    <row r="78" spans="2:7" ht="57.6" x14ac:dyDescent="0.3">
      <c r="B78" s="54" t="s">
        <v>87</v>
      </c>
      <c r="C78" s="55"/>
      <c r="D78" s="16" t="s">
        <v>88</v>
      </c>
      <c r="E78" s="54" t="s">
        <v>90</v>
      </c>
      <c r="F78" s="16" t="s">
        <v>91</v>
      </c>
      <c r="G78" s="53"/>
    </row>
    <row r="79" spans="2:7" ht="28.8" x14ac:dyDescent="0.3">
      <c r="B79" s="54"/>
      <c r="C79" s="55"/>
      <c r="D79" s="16"/>
      <c r="E79" s="54"/>
      <c r="F79" s="16" t="s">
        <v>92</v>
      </c>
      <c r="G79" s="53"/>
    </row>
    <row r="80" spans="2:7" x14ac:dyDescent="0.3">
      <c r="B80" s="54"/>
      <c r="C80" s="55"/>
      <c r="D80" s="16" t="s">
        <v>32</v>
      </c>
      <c r="E80" s="54"/>
      <c r="F80" s="16"/>
      <c r="G80" s="53"/>
    </row>
    <row r="81" spans="2:7" x14ac:dyDescent="0.3">
      <c r="B81" s="54"/>
      <c r="C81" s="55"/>
      <c r="D81" s="16" t="s">
        <v>89</v>
      </c>
      <c r="E81" s="54"/>
      <c r="F81" s="22"/>
      <c r="G81" s="53"/>
    </row>
    <row r="82" spans="2:7" x14ac:dyDescent="0.3">
      <c r="B82" s="54"/>
      <c r="C82" s="55"/>
      <c r="D82" s="16"/>
      <c r="E82" s="54"/>
      <c r="F82" s="22"/>
      <c r="G82" s="53"/>
    </row>
    <row r="83" spans="2:7" ht="43.2" x14ac:dyDescent="0.3">
      <c r="B83" s="54"/>
      <c r="C83" s="55"/>
      <c r="D83" s="16" t="s">
        <v>93</v>
      </c>
      <c r="E83" s="16" t="s">
        <v>95</v>
      </c>
      <c r="F83" s="16" t="s">
        <v>97</v>
      </c>
      <c r="G83" s="53"/>
    </row>
    <row r="84" spans="2:7" ht="57.6" x14ac:dyDescent="0.3">
      <c r="B84" s="54"/>
      <c r="C84" s="55"/>
      <c r="D84" s="16"/>
      <c r="E84" s="16"/>
      <c r="F84" s="16" t="s">
        <v>98</v>
      </c>
      <c r="G84" s="53"/>
    </row>
    <row r="85" spans="2:7" x14ac:dyDescent="0.3">
      <c r="B85" s="54"/>
      <c r="C85" s="55"/>
      <c r="D85" s="16" t="s">
        <v>32</v>
      </c>
      <c r="E85" s="16" t="s">
        <v>96</v>
      </c>
      <c r="F85" s="22"/>
      <c r="G85" s="53"/>
    </row>
    <row r="86" spans="2:7" x14ac:dyDescent="0.3">
      <c r="B86" s="54"/>
      <c r="C86" s="55"/>
      <c r="D86" s="16" t="s">
        <v>94</v>
      </c>
      <c r="E86" s="22"/>
      <c r="F86" s="22"/>
      <c r="G86" s="53"/>
    </row>
    <row r="87" spans="2:7" x14ac:dyDescent="0.3">
      <c r="B87" s="54"/>
      <c r="C87" s="55"/>
      <c r="D87" s="16"/>
      <c r="E87" s="22"/>
      <c r="F87" s="22"/>
      <c r="G87" s="53"/>
    </row>
    <row r="88" spans="2:7" ht="28.8" x14ac:dyDescent="0.3">
      <c r="B88" s="54"/>
      <c r="C88" s="55"/>
      <c r="D88" s="16" t="s">
        <v>99</v>
      </c>
      <c r="E88" s="16" t="s">
        <v>95</v>
      </c>
      <c r="F88" s="16" t="s">
        <v>102</v>
      </c>
      <c r="G88" s="53"/>
    </row>
    <row r="89" spans="2:7" ht="28.8" x14ac:dyDescent="0.3">
      <c r="B89" s="54"/>
      <c r="C89" s="55"/>
      <c r="D89" s="16"/>
      <c r="E89" s="16" t="s">
        <v>101</v>
      </c>
      <c r="F89" s="16" t="s">
        <v>103</v>
      </c>
      <c r="G89" s="53"/>
    </row>
    <row r="90" spans="2:7" x14ac:dyDescent="0.3">
      <c r="B90" s="54"/>
      <c r="C90" s="55"/>
      <c r="D90" s="16" t="s">
        <v>43</v>
      </c>
      <c r="E90" s="22"/>
      <c r="F90" s="22"/>
      <c r="G90" s="53"/>
    </row>
    <row r="91" spans="2:7" ht="28.8" x14ac:dyDescent="0.3">
      <c r="B91" s="54"/>
      <c r="C91" s="55"/>
      <c r="D91" s="16" t="s">
        <v>100</v>
      </c>
      <c r="E91" s="22"/>
      <c r="F91" s="22"/>
      <c r="G91" s="53"/>
    </row>
    <row r="92" spans="2:7" x14ac:dyDescent="0.3">
      <c r="B92" s="54"/>
      <c r="C92" s="55"/>
      <c r="D92" s="16"/>
      <c r="E92" s="22"/>
      <c r="F92" s="22"/>
      <c r="G92" s="53"/>
    </row>
    <row r="93" spans="2:7" ht="43.2" x14ac:dyDescent="0.3">
      <c r="B93" s="54"/>
      <c r="C93" s="18" t="s">
        <v>104</v>
      </c>
      <c r="D93" s="18" t="s">
        <v>109</v>
      </c>
      <c r="E93" s="52" t="s">
        <v>111</v>
      </c>
      <c r="F93" s="18" t="s">
        <v>112</v>
      </c>
      <c r="G93" s="53"/>
    </row>
    <row r="94" spans="2:7" x14ac:dyDescent="0.3">
      <c r="B94" s="54"/>
      <c r="C94" s="18"/>
      <c r="D94" s="18"/>
      <c r="E94" s="52"/>
      <c r="F94" s="18" t="s">
        <v>113</v>
      </c>
      <c r="G94" s="53"/>
    </row>
    <row r="95" spans="2:7" x14ac:dyDescent="0.3">
      <c r="B95" s="54"/>
      <c r="C95" s="18"/>
      <c r="D95" s="18" t="s">
        <v>32</v>
      </c>
      <c r="E95" s="52"/>
      <c r="F95" s="19"/>
      <c r="G95" s="53"/>
    </row>
    <row r="96" spans="2:7" x14ac:dyDescent="0.3">
      <c r="B96" s="54"/>
      <c r="C96" s="18" t="s">
        <v>48</v>
      </c>
      <c r="D96" s="18" t="s">
        <v>110</v>
      </c>
      <c r="E96" s="52"/>
      <c r="F96" s="19"/>
      <c r="G96" s="53"/>
    </row>
    <row r="97" spans="2:7" x14ac:dyDescent="0.3">
      <c r="B97" s="54"/>
      <c r="C97" s="18"/>
      <c r="D97" s="18"/>
      <c r="E97" s="52"/>
      <c r="F97" s="19"/>
      <c r="G97" s="53"/>
    </row>
    <row r="98" spans="2:7" ht="28.8" x14ac:dyDescent="0.3">
      <c r="B98" s="54"/>
      <c r="C98" s="18" t="s">
        <v>105</v>
      </c>
      <c r="D98" s="19"/>
      <c r="E98" s="52"/>
      <c r="F98" s="19"/>
      <c r="G98" s="53"/>
    </row>
    <row r="99" spans="2:7" x14ac:dyDescent="0.3">
      <c r="B99" s="54"/>
      <c r="C99" s="18"/>
      <c r="D99" s="19"/>
      <c r="E99" s="52"/>
      <c r="F99" s="19"/>
      <c r="G99" s="53"/>
    </row>
    <row r="100" spans="2:7" ht="43.2" x14ac:dyDescent="0.3">
      <c r="B100" s="54"/>
      <c r="C100" s="18" t="s">
        <v>106</v>
      </c>
      <c r="D100" s="19"/>
      <c r="E100" s="52"/>
      <c r="F100" s="19"/>
      <c r="G100" s="53"/>
    </row>
    <row r="101" spans="2:7" x14ac:dyDescent="0.3">
      <c r="B101" s="54"/>
      <c r="C101" s="18"/>
      <c r="D101" s="19"/>
      <c r="E101" s="52"/>
      <c r="F101" s="19"/>
      <c r="G101" s="53"/>
    </row>
    <row r="102" spans="2:7" ht="43.2" x14ac:dyDescent="0.3">
      <c r="B102" s="54"/>
      <c r="C102" s="18" t="s">
        <v>107</v>
      </c>
      <c r="D102" s="19"/>
      <c r="E102" s="52"/>
      <c r="F102" s="19"/>
      <c r="G102" s="53"/>
    </row>
    <row r="103" spans="2:7" ht="28.8" x14ac:dyDescent="0.3">
      <c r="B103" s="54"/>
      <c r="C103" s="18" t="s">
        <v>108</v>
      </c>
      <c r="D103" s="19"/>
      <c r="E103" s="52"/>
      <c r="F103" s="19"/>
      <c r="G103" s="53"/>
    </row>
    <row r="104" spans="2:7" ht="43.2" x14ac:dyDescent="0.3">
      <c r="B104" s="54"/>
      <c r="C104" s="18"/>
      <c r="D104" s="18" t="s">
        <v>114</v>
      </c>
      <c r="E104" s="52" t="s">
        <v>117</v>
      </c>
      <c r="F104" s="18" t="s">
        <v>118</v>
      </c>
      <c r="G104" s="53"/>
    </row>
    <row r="105" spans="2:7" ht="28.8" x14ac:dyDescent="0.3">
      <c r="B105" s="54"/>
      <c r="C105" s="19"/>
      <c r="D105" s="18"/>
      <c r="E105" s="52"/>
      <c r="F105" s="18" t="s">
        <v>119</v>
      </c>
      <c r="G105" s="53"/>
    </row>
    <row r="106" spans="2:7" x14ac:dyDescent="0.3">
      <c r="B106" s="54"/>
      <c r="C106" s="19"/>
      <c r="D106" s="18" t="s">
        <v>115</v>
      </c>
      <c r="E106" s="52"/>
      <c r="F106" s="19"/>
      <c r="G106" s="53"/>
    </row>
    <row r="107" spans="2:7" x14ac:dyDescent="0.3">
      <c r="B107" s="54"/>
      <c r="C107" s="19"/>
      <c r="D107" s="18" t="s">
        <v>116</v>
      </c>
      <c r="E107" s="52"/>
      <c r="F107" s="19"/>
      <c r="G107" s="53"/>
    </row>
    <row r="108" spans="2:7" x14ac:dyDescent="0.3">
      <c r="B108" s="54"/>
      <c r="C108" s="19"/>
      <c r="D108" s="18"/>
      <c r="E108" s="52"/>
      <c r="F108" s="19"/>
      <c r="G108" s="53"/>
    </row>
    <row r="109" spans="2:7" ht="43.2" x14ac:dyDescent="0.3">
      <c r="B109" s="54"/>
      <c r="C109" s="18" t="s">
        <v>120</v>
      </c>
      <c r="D109" s="18" t="s">
        <v>128</v>
      </c>
      <c r="E109" s="52" t="s">
        <v>130</v>
      </c>
      <c r="F109" s="18" t="s">
        <v>131</v>
      </c>
      <c r="G109" s="53"/>
    </row>
    <row r="110" spans="2:7" x14ac:dyDescent="0.3">
      <c r="B110" s="54"/>
      <c r="C110" s="18"/>
      <c r="D110" s="18"/>
      <c r="E110" s="52"/>
      <c r="F110" s="18" t="s">
        <v>132</v>
      </c>
      <c r="G110" s="53"/>
    </row>
    <row r="111" spans="2:7" x14ac:dyDescent="0.3">
      <c r="B111" s="54"/>
      <c r="C111" s="18"/>
      <c r="D111" s="18" t="s">
        <v>32</v>
      </c>
      <c r="E111" s="52"/>
      <c r="F111" s="19"/>
      <c r="G111" s="53"/>
    </row>
    <row r="112" spans="2:7" ht="28.8" x14ac:dyDescent="0.3">
      <c r="B112" s="54"/>
      <c r="C112" s="18" t="s">
        <v>48</v>
      </c>
      <c r="D112" s="18" t="s">
        <v>129</v>
      </c>
      <c r="E112" s="52"/>
      <c r="F112" s="19"/>
      <c r="G112" s="53"/>
    </row>
    <row r="113" spans="2:7" x14ac:dyDescent="0.3">
      <c r="B113" s="54"/>
      <c r="C113" s="18"/>
      <c r="D113" s="18"/>
      <c r="E113" s="52"/>
      <c r="F113" s="19"/>
      <c r="G113" s="53"/>
    </row>
    <row r="114" spans="2:7" ht="43.2" x14ac:dyDescent="0.3">
      <c r="B114" s="54"/>
      <c r="C114" s="18" t="s">
        <v>121</v>
      </c>
      <c r="D114" s="19"/>
      <c r="E114" s="52"/>
      <c r="F114" s="19"/>
      <c r="G114" s="53"/>
    </row>
    <row r="115" spans="2:7" x14ac:dyDescent="0.3">
      <c r="B115" s="54"/>
      <c r="C115" s="18"/>
      <c r="D115" s="19"/>
      <c r="E115" s="52"/>
      <c r="F115" s="19"/>
      <c r="G115" s="53"/>
    </row>
    <row r="116" spans="2:7" ht="28.8" x14ac:dyDescent="0.3">
      <c r="B116" s="54"/>
      <c r="C116" s="18" t="s">
        <v>122</v>
      </c>
      <c r="D116" s="19"/>
      <c r="E116" s="52"/>
      <c r="F116" s="19"/>
      <c r="G116" s="53"/>
    </row>
    <row r="117" spans="2:7" x14ac:dyDescent="0.3">
      <c r="B117" s="54"/>
      <c r="C117" s="18"/>
      <c r="D117" s="19"/>
      <c r="E117" s="52"/>
      <c r="F117" s="19"/>
      <c r="G117" s="53"/>
    </row>
    <row r="118" spans="2:7" ht="28.8" x14ac:dyDescent="0.3">
      <c r="B118" s="54"/>
      <c r="C118" s="18" t="s">
        <v>123</v>
      </c>
      <c r="D118" s="19"/>
      <c r="E118" s="52"/>
      <c r="F118" s="19"/>
      <c r="G118" s="53"/>
    </row>
    <row r="119" spans="2:7" x14ac:dyDescent="0.3">
      <c r="B119" s="54"/>
      <c r="C119" s="18"/>
      <c r="D119" s="19"/>
      <c r="E119" s="52"/>
      <c r="F119" s="19"/>
      <c r="G119" s="53"/>
    </row>
    <row r="120" spans="2:7" ht="43.2" x14ac:dyDescent="0.3">
      <c r="B120" s="54"/>
      <c r="C120" s="18" t="s">
        <v>124</v>
      </c>
      <c r="D120" s="19"/>
      <c r="E120" s="52"/>
      <c r="F120" s="19"/>
      <c r="G120" s="53"/>
    </row>
    <row r="121" spans="2:7" x14ac:dyDescent="0.3">
      <c r="B121" s="54"/>
      <c r="C121" s="18"/>
      <c r="D121" s="19"/>
      <c r="E121" s="52"/>
      <c r="F121" s="19"/>
      <c r="G121" s="53"/>
    </row>
    <row r="122" spans="2:7" ht="43.2" x14ac:dyDescent="0.3">
      <c r="B122" s="54"/>
      <c r="C122" s="18" t="s">
        <v>125</v>
      </c>
      <c r="D122" s="19"/>
      <c r="E122" s="52"/>
      <c r="F122" s="19"/>
      <c r="G122" s="53"/>
    </row>
    <row r="123" spans="2:7" x14ac:dyDescent="0.3">
      <c r="B123" s="54"/>
      <c r="C123" s="18"/>
      <c r="D123" s="19"/>
      <c r="E123" s="52"/>
      <c r="F123" s="19"/>
      <c r="G123" s="53"/>
    </row>
    <row r="124" spans="2:7" ht="43.2" x14ac:dyDescent="0.3">
      <c r="B124" s="54"/>
      <c r="C124" s="18" t="s">
        <v>126</v>
      </c>
      <c r="D124" s="19"/>
      <c r="E124" s="52"/>
      <c r="F124" s="19"/>
      <c r="G124" s="53"/>
    </row>
    <row r="125" spans="2:7" x14ac:dyDescent="0.3">
      <c r="B125" s="54"/>
      <c r="C125" s="18"/>
      <c r="D125" s="19"/>
      <c r="E125" s="52"/>
      <c r="F125" s="19"/>
      <c r="G125" s="53"/>
    </row>
    <row r="126" spans="2:7" ht="43.2" x14ac:dyDescent="0.3">
      <c r="B126" s="54"/>
      <c r="C126" s="18" t="s">
        <v>127</v>
      </c>
      <c r="D126" s="18" t="s">
        <v>133</v>
      </c>
      <c r="E126" s="18" t="s">
        <v>90</v>
      </c>
      <c r="F126" s="18" t="s">
        <v>136</v>
      </c>
      <c r="G126" s="53"/>
    </row>
    <row r="127" spans="2:7" ht="28.8" x14ac:dyDescent="0.3">
      <c r="B127" s="54"/>
      <c r="C127" s="18"/>
      <c r="D127" s="18"/>
      <c r="E127" s="18"/>
      <c r="F127" s="18" t="s">
        <v>137</v>
      </c>
      <c r="G127" s="53"/>
    </row>
    <row r="128" spans="2:7" ht="28.8" x14ac:dyDescent="0.3">
      <c r="B128" s="54"/>
      <c r="C128" s="19"/>
      <c r="D128" s="18"/>
      <c r="E128" s="18" t="s">
        <v>135</v>
      </c>
      <c r="F128" s="19"/>
      <c r="G128" s="53"/>
    </row>
    <row r="129" spans="2:7" x14ac:dyDescent="0.3">
      <c r="B129" s="54"/>
      <c r="C129" s="19"/>
      <c r="D129" s="18" t="s">
        <v>32</v>
      </c>
      <c r="E129" s="19"/>
      <c r="F129" s="19"/>
      <c r="G129" s="53"/>
    </row>
    <row r="130" spans="2:7" x14ac:dyDescent="0.3">
      <c r="B130" s="54"/>
      <c r="C130" s="19"/>
      <c r="D130" s="18" t="s">
        <v>134</v>
      </c>
      <c r="E130" s="19"/>
      <c r="F130" s="19"/>
      <c r="G130" s="53"/>
    </row>
    <row r="131" spans="2:7" x14ac:dyDescent="0.3">
      <c r="B131" s="54"/>
      <c r="C131" s="19"/>
      <c r="D131" s="18"/>
      <c r="E131" s="19"/>
      <c r="F131" s="19"/>
      <c r="G131" s="53"/>
    </row>
    <row r="132" spans="2:7" ht="28.8" x14ac:dyDescent="0.3">
      <c r="B132" s="54"/>
      <c r="C132" s="19"/>
      <c r="D132" s="18" t="s">
        <v>138</v>
      </c>
      <c r="E132" s="52" t="s">
        <v>140</v>
      </c>
      <c r="F132" s="18" t="s">
        <v>141</v>
      </c>
      <c r="G132" s="53"/>
    </row>
    <row r="133" spans="2:7" x14ac:dyDescent="0.3">
      <c r="B133" s="54"/>
      <c r="C133" s="19"/>
      <c r="D133" s="18"/>
      <c r="E133" s="52"/>
      <c r="F133" s="18" t="s">
        <v>142</v>
      </c>
      <c r="G133" s="53"/>
    </row>
    <row r="134" spans="2:7" x14ac:dyDescent="0.3">
      <c r="B134" s="54"/>
      <c r="C134" s="19"/>
      <c r="D134" s="18" t="s">
        <v>32</v>
      </c>
      <c r="E134" s="52"/>
      <c r="F134" s="19"/>
      <c r="G134" s="53"/>
    </row>
    <row r="135" spans="2:7" x14ac:dyDescent="0.3">
      <c r="B135" s="54"/>
      <c r="C135" s="19"/>
      <c r="D135" s="18" t="s">
        <v>139</v>
      </c>
      <c r="E135" s="52"/>
      <c r="F135" s="19"/>
      <c r="G135" s="53"/>
    </row>
    <row r="136" spans="2:7" x14ac:dyDescent="0.3">
      <c r="B136" s="54"/>
      <c r="C136" s="19"/>
      <c r="D136" s="18"/>
      <c r="E136" s="52"/>
      <c r="F136" s="19"/>
      <c r="G136" s="53"/>
    </row>
    <row r="137" spans="2:7" ht="28.8" x14ac:dyDescent="0.3">
      <c r="B137" s="54" t="s">
        <v>143</v>
      </c>
      <c r="C137" s="55"/>
      <c r="D137" s="16" t="s">
        <v>144</v>
      </c>
      <c r="E137" s="54" t="s">
        <v>145</v>
      </c>
      <c r="F137" s="16" t="s">
        <v>239</v>
      </c>
      <c r="G137" s="53"/>
    </row>
    <row r="138" spans="2:7" x14ac:dyDescent="0.3">
      <c r="B138" s="54"/>
      <c r="C138" s="55"/>
      <c r="D138" s="16"/>
      <c r="E138" s="54"/>
      <c r="F138" s="16" t="s">
        <v>146</v>
      </c>
      <c r="G138" s="53"/>
    </row>
    <row r="139" spans="2:7" x14ac:dyDescent="0.3">
      <c r="B139" s="54"/>
      <c r="C139" s="55"/>
      <c r="D139" s="16" t="s">
        <v>43</v>
      </c>
      <c r="E139" s="54"/>
      <c r="F139" s="22"/>
      <c r="G139" s="53"/>
    </row>
    <row r="140" spans="2:7" x14ac:dyDescent="0.3">
      <c r="B140" s="54"/>
      <c r="C140" s="55"/>
      <c r="D140" s="16" t="s">
        <v>110</v>
      </c>
      <c r="E140" s="54"/>
      <c r="F140" s="22"/>
      <c r="G140" s="53"/>
    </row>
    <row r="141" spans="2:7" x14ac:dyDescent="0.3">
      <c r="B141" s="54"/>
      <c r="C141" s="55"/>
      <c r="D141" s="16"/>
      <c r="E141" s="54"/>
      <c r="F141" s="22"/>
      <c r="G141" s="53"/>
    </row>
    <row r="142" spans="2:7" ht="28.8" x14ac:dyDescent="0.3">
      <c r="B142" s="54"/>
      <c r="C142" s="55"/>
      <c r="D142" s="16" t="s">
        <v>147</v>
      </c>
      <c r="E142" s="54" t="s">
        <v>150</v>
      </c>
      <c r="F142" s="16" t="s">
        <v>151</v>
      </c>
      <c r="G142" s="53"/>
    </row>
    <row r="143" spans="2:7" ht="28.8" x14ac:dyDescent="0.3">
      <c r="B143" s="54"/>
      <c r="C143" s="55"/>
      <c r="D143" s="16"/>
      <c r="E143" s="54"/>
      <c r="F143" s="16" t="s">
        <v>152</v>
      </c>
      <c r="G143" s="53"/>
    </row>
    <row r="144" spans="2:7" x14ac:dyDescent="0.3">
      <c r="B144" s="54"/>
      <c r="C144" s="55"/>
      <c r="D144" s="16" t="s">
        <v>148</v>
      </c>
      <c r="E144" s="54"/>
      <c r="F144" s="22"/>
      <c r="G144" s="53"/>
    </row>
    <row r="145" spans="2:7" ht="28.8" x14ac:dyDescent="0.3">
      <c r="B145" s="54"/>
      <c r="C145" s="55"/>
      <c r="D145" s="16" t="s">
        <v>149</v>
      </c>
      <c r="E145" s="54"/>
      <c r="F145" s="22"/>
      <c r="G145" s="53"/>
    </row>
    <row r="146" spans="2:7" x14ac:dyDescent="0.3">
      <c r="B146" s="54"/>
      <c r="C146" s="55"/>
      <c r="D146" s="16"/>
      <c r="E146" s="54"/>
      <c r="F146" s="22"/>
      <c r="G146" s="53"/>
    </row>
    <row r="147" spans="2:7" ht="37.200000000000003" customHeight="1" x14ac:dyDescent="0.3">
      <c r="B147" s="54"/>
      <c r="C147" s="55"/>
      <c r="D147" s="16" t="s">
        <v>153</v>
      </c>
      <c r="E147" s="54" t="s">
        <v>150</v>
      </c>
      <c r="F147" s="16" t="s">
        <v>242</v>
      </c>
      <c r="G147" s="53"/>
    </row>
    <row r="148" spans="2:7" ht="28.8" x14ac:dyDescent="0.3">
      <c r="B148" s="54"/>
      <c r="C148" s="55"/>
      <c r="D148" s="16"/>
      <c r="E148" s="54"/>
      <c r="F148" s="16" t="s">
        <v>156</v>
      </c>
      <c r="G148" s="53"/>
    </row>
    <row r="149" spans="2:7" x14ac:dyDescent="0.3">
      <c r="B149" s="54"/>
      <c r="C149" s="55"/>
      <c r="D149" s="16" t="s">
        <v>154</v>
      </c>
      <c r="E149" s="54"/>
      <c r="F149" s="22"/>
      <c r="G149" s="53"/>
    </row>
    <row r="150" spans="2:7" x14ac:dyDescent="0.3">
      <c r="B150" s="54"/>
      <c r="C150" s="55"/>
      <c r="D150" s="16" t="s">
        <v>155</v>
      </c>
      <c r="E150" s="54"/>
      <c r="F150" s="22"/>
      <c r="G150" s="53"/>
    </row>
    <row r="151" spans="2:7" x14ac:dyDescent="0.3">
      <c r="B151" s="54"/>
      <c r="C151" s="55"/>
      <c r="D151" s="16"/>
      <c r="E151" s="54"/>
      <c r="F151" s="22"/>
      <c r="G151" s="53"/>
    </row>
    <row r="152" spans="2:7" ht="28.8" x14ac:dyDescent="0.3">
      <c r="B152" s="54"/>
      <c r="C152" s="18" t="s">
        <v>157</v>
      </c>
      <c r="D152" s="18" t="s">
        <v>161</v>
      </c>
      <c r="E152" s="52" t="s">
        <v>164</v>
      </c>
      <c r="F152" s="18" t="s">
        <v>165</v>
      </c>
      <c r="G152" s="53"/>
    </row>
    <row r="153" spans="2:7" x14ac:dyDescent="0.3">
      <c r="B153" s="54"/>
      <c r="C153" s="18"/>
      <c r="D153" s="18"/>
      <c r="E153" s="52"/>
      <c r="F153" s="18" t="s">
        <v>166</v>
      </c>
      <c r="G153" s="53"/>
    </row>
    <row r="154" spans="2:7" x14ac:dyDescent="0.3">
      <c r="B154" s="54"/>
      <c r="C154" s="18"/>
      <c r="D154" s="18" t="s">
        <v>162</v>
      </c>
      <c r="E154" s="52"/>
      <c r="F154" s="19"/>
      <c r="G154" s="53"/>
    </row>
    <row r="155" spans="2:7" ht="28.8" x14ac:dyDescent="0.3">
      <c r="B155" s="54"/>
      <c r="C155" s="18" t="s">
        <v>48</v>
      </c>
      <c r="D155" s="18" t="s">
        <v>163</v>
      </c>
      <c r="E155" s="52"/>
      <c r="F155" s="19"/>
      <c r="G155" s="53"/>
    </row>
    <row r="156" spans="2:7" x14ac:dyDescent="0.3">
      <c r="B156" s="54"/>
      <c r="C156" s="18"/>
      <c r="D156" s="19"/>
      <c r="E156" s="52"/>
      <c r="F156" s="19"/>
      <c r="G156" s="53"/>
    </row>
    <row r="157" spans="2:7" ht="57.6" x14ac:dyDescent="0.3">
      <c r="B157" s="54"/>
      <c r="C157" s="18" t="s">
        <v>158</v>
      </c>
      <c r="D157" s="19"/>
      <c r="E157" s="52"/>
      <c r="F157" s="19"/>
      <c r="G157" s="53"/>
    </row>
    <row r="158" spans="2:7" x14ac:dyDescent="0.3">
      <c r="B158" s="54"/>
      <c r="C158" s="18"/>
      <c r="D158" s="19"/>
      <c r="E158" s="52"/>
      <c r="F158" s="19"/>
      <c r="G158" s="53"/>
    </row>
    <row r="159" spans="2:7" ht="28.8" x14ac:dyDescent="0.3">
      <c r="B159" s="54"/>
      <c r="C159" s="18" t="s">
        <v>159</v>
      </c>
      <c r="D159" s="19"/>
      <c r="E159" s="52"/>
      <c r="F159" s="19"/>
      <c r="G159" s="53"/>
    </row>
    <row r="160" spans="2:7" x14ac:dyDescent="0.3">
      <c r="B160" s="54"/>
      <c r="C160" s="18"/>
      <c r="D160" s="19"/>
      <c r="E160" s="52"/>
      <c r="F160" s="19"/>
      <c r="G160" s="53"/>
    </row>
    <row r="161" spans="2:7" ht="43.2" x14ac:dyDescent="0.3">
      <c r="B161" s="54"/>
      <c r="C161" s="18" t="s">
        <v>160</v>
      </c>
      <c r="D161" s="19"/>
      <c r="E161" s="52"/>
      <c r="F161" s="19"/>
      <c r="G161" s="53"/>
    </row>
    <row r="162" spans="2:7" ht="28.8" x14ac:dyDescent="0.3">
      <c r="B162" s="54"/>
      <c r="C162" s="18"/>
      <c r="D162" s="18" t="s">
        <v>167</v>
      </c>
      <c r="E162" s="52" t="s">
        <v>164</v>
      </c>
      <c r="F162" s="18" t="s">
        <v>170</v>
      </c>
      <c r="G162" s="53"/>
    </row>
    <row r="163" spans="2:7" x14ac:dyDescent="0.3">
      <c r="B163" s="54"/>
      <c r="C163" s="19"/>
      <c r="D163" s="18"/>
      <c r="E163" s="52"/>
      <c r="F163" s="18" t="s">
        <v>171</v>
      </c>
      <c r="G163" s="53"/>
    </row>
    <row r="164" spans="2:7" x14ac:dyDescent="0.3">
      <c r="B164" s="54"/>
      <c r="C164" s="19"/>
      <c r="D164" s="18" t="s">
        <v>168</v>
      </c>
      <c r="E164" s="52"/>
      <c r="F164" s="19"/>
      <c r="G164" s="53"/>
    </row>
    <row r="165" spans="2:7" x14ac:dyDescent="0.3">
      <c r="B165" s="54"/>
      <c r="C165" s="19"/>
      <c r="D165" s="18" t="s">
        <v>169</v>
      </c>
      <c r="E165" s="52"/>
      <c r="F165" s="19"/>
      <c r="G165" s="53"/>
    </row>
    <row r="166" spans="2:7" x14ac:dyDescent="0.3">
      <c r="B166" s="54"/>
      <c r="C166" s="19"/>
      <c r="D166" s="18"/>
      <c r="E166" s="52"/>
      <c r="F166" s="19"/>
      <c r="G166" s="53"/>
    </row>
    <row r="167" spans="2:7" ht="28.8" x14ac:dyDescent="0.3">
      <c r="B167" s="54"/>
      <c r="C167" s="18" t="s">
        <v>172</v>
      </c>
      <c r="D167" s="18" t="s">
        <v>176</v>
      </c>
      <c r="E167" s="52" t="s">
        <v>178</v>
      </c>
      <c r="F167" s="18" t="s">
        <v>179</v>
      </c>
      <c r="G167" s="53"/>
    </row>
    <row r="168" spans="2:7" x14ac:dyDescent="0.3">
      <c r="B168" s="54"/>
      <c r="C168" s="18"/>
      <c r="D168" s="18"/>
      <c r="E168" s="52"/>
      <c r="F168" s="18"/>
      <c r="G168" s="53"/>
    </row>
    <row r="169" spans="2:7" ht="28.8" x14ac:dyDescent="0.3">
      <c r="B169" s="54"/>
      <c r="C169" s="18"/>
      <c r="D169" s="18" t="s">
        <v>32</v>
      </c>
      <c r="E169" s="52"/>
      <c r="F169" s="18" t="s">
        <v>247</v>
      </c>
      <c r="G169" s="53"/>
    </row>
    <row r="170" spans="2:7" x14ac:dyDescent="0.3">
      <c r="B170" s="54"/>
      <c r="C170" s="18" t="s">
        <v>48</v>
      </c>
      <c r="D170" s="18" t="s">
        <v>177</v>
      </c>
      <c r="E170" s="52"/>
      <c r="F170" s="19"/>
      <c r="G170" s="53"/>
    </row>
    <row r="171" spans="2:7" x14ac:dyDescent="0.3">
      <c r="B171" s="54"/>
      <c r="C171" s="18"/>
      <c r="D171" s="18"/>
      <c r="E171" s="52"/>
      <c r="F171" s="19"/>
      <c r="G171" s="53"/>
    </row>
    <row r="172" spans="2:7" ht="43.2" x14ac:dyDescent="0.3">
      <c r="B172" s="54"/>
      <c r="C172" s="18" t="s">
        <v>173</v>
      </c>
      <c r="D172" s="19"/>
      <c r="E172" s="52"/>
      <c r="F172" s="19"/>
      <c r="G172" s="53"/>
    </row>
    <row r="173" spans="2:7" x14ac:dyDescent="0.3">
      <c r="B173" s="54"/>
      <c r="C173" s="18"/>
      <c r="D173" s="19"/>
      <c r="E173" s="52"/>
      <c r="F173" s="19"/>
      <c r="G173" s="53"/>
    </row>
    <row r="174" spans="2:7" ht="43.2" x14ac:dyDescent="0.3">
      <c r="B174" s="54"/>
      <c r="C174" s="18" t="s">
        <v>174</v>
      </c>
      <c r="D174" s="19"/>
      <c r="E174" s="52"/>
      <c r="F174" s="19"/>
      <c r="G174" s="53"/>
    </row>
    <row r="175" spans="2:7" x14ac:dyDescent="0.3">
      <c r="B175" s="54"/>
      <c r="C175" s="18"/>
      <c r="D175" s="19"/>
      <c r="E175" s="52"/>
      <c r="F175" s="19"/>
      <c r="G175" s="53"/>
    </row>
    <row r="176" spans="2:7" ht="43.2" x14ac:dyDescent="0.3">
      <c r="B176" s="54"/>
      <c r="C176" s="18" t="s">
        <v>175</v>
      </c>
      <c r="D176" s="19"/>
      <c r="E176" s="52"/>
      <c r="F176" s="19"/>
      <c r="G176" s="53"/>
    </row>
    <row r="177" spans="2:7" x14ac:dyDescent="0.3">
      <c r="B177" s="54"/>
      <c r="C177" s="18"/>
      <c r="D177" s="19"/>
      <c r="E177" s="52"/>
      <c r="F177" s="19"/>
      <c r="G177" s="53"/>
    </row>
    <row r="178" spans="2:7" ht="43.2" x14ac:dyDescent="0.3">
      <c r="B178" s="54" t="s">
        <v>180</v>
      </c>
      <c r="C178" s="55"/>
      <c r="D178" s="16" t="s">
        <v>248</v>
      </c>
      <c r="E178" s="54" t="s">
        <v>182</v>
      </c>
      <c r="F178" s="16" t="s">
        <v>183</v>
      </c>
      <c r="G178" s="53"/>
    </row>
    <row r="179" spans="2:7" x14ac:dyDescent="0.3">
      <c r="B179" s="54"/>
      <c r="C179" s="55"/>
      <c r="D179" s="16"/>
      <c r="E179" s="54"/>
      <c r="F179" s="16" t="s">
        <v>184</v>
      </c>
      <c r="G179" s="53"/>
    </row>
    <row r="180" spans="2:7" x14ac:dyDescent="0.3">
      <c r="B180" s="54"/>
      <c r="C180" s="55"/>
      <c r="D180" s="16" t="s">
        <v>32</v>
      </c>
      <c r="E180" s="54"/>
      <c r="F180" s="22"/>
      <c r="G180" s="53"/>
    </row>
    <row r="181" spans="2:7" x14ac:dyDescent="0.3">
      <c r="B181" s="54"/>
      <c r="C181" s="55"/>
      <c r="D181" s="16" t="s">
        <v>181</v>
      </c>
      <c r="E181" s="54"/>
      <c r="F181" s="22"/>
      <c r="G181" s="53"/>
    </row>
    <row r="182" spans="2:7" x14ac:dyDescent="0.3">
      <c r="B182" s="54"/>
      <c r="C182" s="55"/>
      <c r="D182" s="16"/>
      <c r="E182" s="54"/>
      <c r="F182" s="22"/>
      <c r="G182" s="53"/>
    </row>
    <row r="183" spans="2:7" ht="43.2" x14ac:dyDescent="0.3">
      <c r="B183" s="54"/>
      <c r="C183" s="55"/>
      <c r="D183" s="16" t="s">
        <v>185</v>
      </c>
      <c r="E183" s="54" t="s">
        <v>187</v>
      </c>
      <c r="F183" s="16" t="s">
        <v>188</v>
      </c>
      <c r="G183" s="53"/>
    </row>
    <row r="184" spans="2:7" x14ac:dyDescent="0.3">
      <c r="B184" s="54"/>
      <c r="C184" s="55"/>
      <c r="D184" s="16"/>
      <c r="E184" s="54"/>
      <c r="F184" s="16" t="s">
        <v>189</v>
      </c>
      <c r="G184" s="53"/>
    </row>
    <row r="185" spans="2:7" x14ac:dyDescent="0.3">
      <c r="B185" s="54"/>
      <c r="C185" s="55"/>
      <c r="D185" s="16" t="s">
        <v>32</v>
      </c>
      <c r="E185" s="54"/>
      <c r="F185" s="22"/>
      <c r="G185" s="53"/>
    </row>
    <row r="186" spans="2:7" x14ac:dyDescent="0.3">
      <c r="B186" s="54"/>
      <c r="C186" s="55"/>
      <c r="D186" s="16" t="s">
        <v>186</v>
      </c>
      <c r="E186" s="54"/>
      <c r="F186" s="22"/>
      <c r="G186" s="53"/>
    </row>
    <row r="187" spans="2:7" x14ac:dyDescent="0.3">
      <c r="B187" s="54"/>
      <c r="C187" s="55"/>
      <c r="D187" s="16"/>
      <c r="E187" s="54"/>
      <c r="F187" s="22"/>
      <c r="G187" s="53"/>
    </row>
    <row r="188" spans="2:7" ht="28.8" x14ac:dyDescent="0.3">
      <c r="B188" s="54"/>
      <c r="C188" s="55"/>
      <c r="D188" s="16" t="s">
        <v>190</v>
      </c>
      <c r="E188" s="54" t="s">
        <v>192</v>
      </c>
      <c r="F188" s="16" t="s">
        <v>183</v>
      </c>
      <c r="G188" s="53"/>
    </row>
    <row r="189" spans="2:7" x14ac:dyDescent="0.3">
      <c r="B189" s="54"/>
      <c r="C189" s="55"/>
      <c r="D189" s="16"/>
      <c r="E189" s="54"/>
      <c r="F189" s="16" t="s">
        <v>193</v>
      </c>
      <c r="G189" s="53"/>
    </row>
    <row r="190" spans="2:7" x14ac:dyDescent="0.3">
      <c r="B190" s="54"/>
      <c r="C190" s="55"/>
      <c r="D190" s="16" t="s">
        <v>32</v>
      </c>
      <c r="E190" s="54"/>
      <c r="F190" s="22"/>
      <c r="G190" s="53"/>
    </row>
    <row r="191" spans="2:7" ht="28.8" x14ac:dyDescent="0.3">
      <c r="B191" s="54"/>
      <c r="C191" s="55"/>
      <c r="D191" s="16" t="s">
        <v>191</v>
      </c>
      <c r="E191" s="54"/>
      <c r="F191" s="22"/>
      <c r="G191" s="53"/>
    </row>
    <row r="192" spans="2:7" x14ac:dyDescent="0.3">
      <c r="B192" s="54"/>
      <c r="C192" s="55"/>
      <c r="D192" s="16"/>
      <c r="E192" s="54"/>
      <c r="F192" s="22"/>
      <c r="G192" s="53"/>
    </row>
    <row r="193" spans="2:7" ht="43.2" x14ac:dyDescent="0.3">
      <c r="B193" s="54"/>
      <c r="C193" s="18" t="s">
        <v>194</v>
      </c>
      <c r="D193" s="18" t="s">
        <v>199</v>
      </c>
      <c r="E193" s="52" t="s">
        <v>201</v>
      </c>
      <c r="F193" s="18" t="s">
        <v>202</v>
      </c>
      <c r="G193" s="53"/>
    </row>
    <row r="194" spans="2:7" ht="28.8" x14ac:dyDescent="0.3">
      <c r="B194" s="54"/>
      <c r="C194" s="18"/>
      <c r="D194" s="18"/>
      <c r="E194" s="52"/>
      <c r="F194" s="18" t="s">
        <v>203</v>
      </c>
      <c r="G194" s="53"/>
    </row>
    <row r="195" spans="2:7" x14ac:dyDescent="0.3">
      <c r="B195" s="54"/>
      <c r="C195" s="18"/>
      <c r="D195" s="18" t="s">
        <v>32</v>
      </c>
      <c r="E195" s="52"/>
      <c r="F195" s="19"/>
      <c r="G195" s="53"/>
    </row>
    <row r="196" spans="2:7" ht="43.2" x14ac:dyDescent="0.3">
      <c r="B196" s="54"/>
      <c r="C196" s="18" t="s">
        <v>48</v>
      </c>
      <c r="D196" s="18" t="s">
        <v>200</v>
      </c>
      <c r="E196" s="52"/>
      <c r="F196" s="19"/>
      <c r="G196" s="53"/>
    </row>
    <row r="197" spans="2:7" x14ac:dyDescent="0.3">
      <c r="B197" s="54"/>
      <c r="C197" s="18"/>
      <c r="D197" s="18"/>
      <c r="E197" s="52"/>
      <c r="F197" s="19"/>
      <c r="G197" s="53"/>
    </row>
    <row r="198" spans="2:7" ht="57.6" x14ac:dyDescent="0.3">
      <c r="B198" s="54"/>
      <c r="C198" s="18" t="s">
        <v>195</v>
      </c>
      <c r="D198" s="19"/>
      <c r="E198" s="52"/>
      <c r="F198" s="19"/>
      <c r="G198" s="53"/>
    </row>
    <row r="199" spans="2:7" x14ac:dyDescent="0.3">
      <c r="B199" s="54"/>
      <c r="C199" s="18"/>
      <c r="D199" s="19"/>
      <c r="E199" s="52"/>
      <c r="F199" s="19"/>
      <c r="G199" s="53"/>
    </row>
    <row r="200" spans="2:7" ht="28.8" x14ac:dyDescent="0.3">
      <c r="B200" s="54"/>
      <c r="C200" s="18" t="s">
        <v>196</v>
      </c>
      <c r="D200" s="19"/>
      <c r="E200" s="52"/>
      <c r="F200" s="19"/>
      <c r="G200" s="53"/>
    </row>
    <row r="201" spans="2:7" x14ac:dyDescent="0.3">
      <c r="B201" s="54"/>
      <c r="C201" s="18"/>
      <c r="D201" s="19"/>
      <c r="E201" s="52"/>
      <c r="F201" s="19"/>
      <c r="G201" s="53"/>
    </row>
    <row r="202" spans="2:7" ht="28.8" x14ac:dyDescent="0.3">
      <c r="B202" s="54"/>
      <c r="C202" s="18" t="s">
        <v>197</v>
      </c>
      <c r="D202" s="19"/>
      <c r="E202" s="52"/>
      <c r="F202" s="19"/>
      <c r="G202" s="53"/>
    </row>
    <row r="203" spans="2:7" x14ac:dyDescent="0.3">
      <c r="B203" s="54"/>
      <c r="C203" s="18"/>
      <c r="D203" s="19"/>
      <c r="E203" s="52"/>
      <c r="F203" s="19"/>
      <c r="G203" s="53"/>
    </row>
    <row r="204" spans="2:7" ht="57.6" x14ac:dyDescent="0.3">
      <c r="B204" s="54"/>
      <c r="C204" s="18" t="s">
        <v>198</v>
      </c>
      <c r="D204" s="19"/>
      <c r="E204" s="52"/>
      <c r="F204" s="19"/>
      <c r="G204" s="53"/>
    </row>
    <row r="205" spans="2:7" x14ac:dyDescent="0.3">
      <c r="B205" s="54"/>
      <c r="C205" s="18"/>
      <c r="D205" s="19"/>
      <c r="E205" s="52"/>
      <c r="F205" s="19"/>
      <c r="G205" s="53"/>
    </row>
    <row r="206" spans="2:7" ht="28.8" x14ac:dyDescent="0.3">
      <c r="B206" s="54"/>
      <c r="C206" s="18" t="s">
        <v>204</v>
      </c>
      <c r="D206" s="18" t="s">
        <v>208</v>
      </c>
      <c r="E206" s="52" t="s">
        <v>211</v>
      </c>
      <c r="F206" s="18" t="s">
        <v>183</v>
      </c>
      <c r="G206" s="53"/>
    </row>
    <row r="207" spans="2:7" ht="43.2" x14ac:dyDescent="0.3">
      <c r="B207" s="54"/>
      <c r="C207" s="18"/>
      <c r="D207" s="18"/>
      <c r="E207" s="52"/>
      <c r="F207" s="18" t="s">
        <v>212</v>
      </c>
      <c r="G207" s="53"/>
    </row>
    <row r="208" spans="2:7" x14ac:dyDescent="0.3">
      <c r="B208" s="54"/>
      <c r="C208" s="18"/>
      <c r="D208" s="18" t="s">
        <v>209</v>
      </c>
      <c r="E208" s="52"/>
      <c r="F208" s="19"/>
      <c r="G208" s="53"/>
    </row>
    <row r="209" spans="2:7" ht="28.8" x14ac:dyDescent="0.3">
      <c r="B209" s="54"/>
      <c r="C209" s="18" t="s">
        <v>48</v>
      </c>
      <c r="D209" s="18" t="s">
        <v>210</v>
      </c>
      <c r="E209" s="52"/>
      <c r="F209" s="19"/>
      <c r="G209" s="53"/>
    </row>
    <row r="210" spans="2:7" x14ac:dyDescent="0.3">
      <c r="B210" s="54"/>
      <c r="C210" s="18"/>
      <c r="D210" s="18"/>
      <c r="E210" s="52"/>
      <c r="F210" s="19"/>
      <c r="G210" s="53"/>
    </row>
    <row r="211" spans="2:7" ht="43.2" x14ac:dyDescent="0.3">
      <c r="B211" s="54"/>
      <c r="C211" s="18" t="s">
        <v>205</v>
      </c>
      <c r="D211" s="19"/>
      <c r="E211" s="52"/>
      <c r="F211" s="19"/>
      <c r="G211" s="53"/>
    </row>
    <row r="212" spans="2:7" x14ac:dyDescent="0.3">
      <c r="B212" s="54"/>
      <c r="C212" s="18"/>
      <c r="D212" s="19"/>
      <c r="E212" s="52"/>
      <c r="F212" s="19"/>
      <c r="G212" s="53"/>
    </row>
    <row r="213" spans="2:7" ht="43.2" x14ac:dyDescent="0.3">
      <c r="B213" s="54"/>
      <c r="C213" s="18" t="s">
        <v>206</v>
      </c>
      <c r="D213" s="19"/>
      <c r="E213" s="52"/>
      <c r="F213" s="19"/>
      <c r="G213" s="53"/>
    </row>
    <row r="214" spans="2:7" x14ac:dyDescent="0.3">
      <c r="B214" s="54"/>
      <c r="C214" s="18"/>
      <c r="D214" s="19"/>
      <c r="E214" s="52"/>
      <c r="F214" s="19"/>
      <c r="G214" s="53"/>
    </row>
    <row r="215" spans="2:7" ht="28.8" x14ac:dyDescent="0.3">
      <c r="B215" s="54"/>
      <c r="C215" s="18" t="s">
        <v>207</v>
      </c>
      <c r="D215" s="19"/>
      <c r="E215" s="52"/>
      <c r="F215" s="19"/>
      <c r="G215" s="53"/>
    </row>
    <row r="216" spans="2:7" x14ac:dyDescent="0.3">
      <c r="B216" s="54"/>
      <c r="C216" s="18"/>
      <c r="D216" s="19"/>
      <c r="E216" s="52"/>
      <c r="F216" s="19"/>
      <c r="G216" s="53"/>
    </row>
  </sheetData>
  <mergeCells count="62">
    <mergeCell ref="B4:B77"/>
    <mergeCell ref="C4:C19"/>
    <mergeCell ref="E4:E8"/>
    <mergeCell ref="G4:G8"/>
    <mergeCell ref="E9:E14"/>
    <mergeCell ref="G9:G14"/>
    <mergeCell ref="E15:E19"/>
    <mergeCell ref="G15:G19"/>
    <mergeCell ref="E20:E30"/>
    <mergeCell ref="G20:G30"/>
    <mergeCell ref="E31:E42"/>
    <mergeCell ref="G31:G42"/>
    <mergeCell ref="E43:E56"/>
    <mergeCell ref="G43:G46"/>
    <mergeCell ref="G47:G56"/>
    <mergeCell ref="E62:E72"/>
    <mergeCell ref="G62:G72"/>
    <mergeCell ref="E73:E77"/>
    <mergeCell ref="G73:G77"/>
    <mergeCell ref="E57:E61"/>
    <mergeCell ref="G57:G61"/>
    <mergeCell ref="B78:B136"/>
    <mergeCell ref="C78:C92"/>
    <mergeCell ref="E78:E82"/>
    <mergeCell ref="G78:G82"/>
    <mergeCell ref="G83:G87"/>
    <mergeCell ref="G88:G92"/>
    <mergeCell ref="E93:E103"/>
    <mergeCell ref="G93:G103"/>
    <mergeCell ref="E104:E108"/>
    <mergeCell ref="G104:G108"/>
    <mergeCell ref="E109:E125"/>
    <mergeCell ref="G109:G125"/>
    <mergeCell ref="G126:G131"/>
    <mergeCell ref="E132:E136"/>
    <mergeCell ref="G132:G136"/>
    <mergeCell ref="B137:B177"/>
    <mergeCell ref="C137:C151"/>
    <mergeCell ref="E137:E141"/>
    <mergeCell ref="G137:G141"/>
    <mergeCell ref="E142:E146"/>
    <mergeCell ref="G142:G146"/>
    <mergeCell ref="E147:E151"/>
    <mergeCell ref="E167:E177"/>
    <mergeCell ref="G167:G177"/>
    <mergeCell ref="G147:G151"/>
    <mergeCell ref="E152:E161"/>
    <mergeCell ref="G152:G161"/>
    <mergeCell ref="E162:E166"/>
    <mergeCell ref="G162:G166"/>
    <mergeCell ref="E206:E216"/>
    <mergeCell ref="G206:G216"/>
    <mergeCell ref="B178:B216"/>
    <mergeCell ref="C178:C192"/>
    <mergeCell ref="E178:E182"/>
    <mergeCell ref="G178:G182"/>
    <mergeCell ref="E183:E187"/>
    <mergeCell ref="G183:G187"/>
    <mergeCell ref="E188:E192"/>
    <mergeCell ref="G188:G192"/>
    <mergeCell ref="E193:E205"/>
    <mergeCell ref="G193:G20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 Framework</vt:lpstr>
      <vt:lpstr>With Activities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Uchenna Onyebuchi</dc:creator>
  <cp:lastModifiedBy>Oluwasegun Adetunde</cp:lastModifiedBy>
  <dcterms:created xsi:type="dcterms:W3CDTF">2019-07-12T11:09:06Z</dcterms:created>
  <dcterms:modified xsi:type="dcterms:W3CDTF">2020-01-07T15:14:09Z</dcterms:modified>
</cp:coreProperties>
</file>