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filterPrivacy="1" autoCompressPictures="0"/>
  <bookViews>
    <workbookView xWindow="0" yWindow="0" windowWidth="22260" windowHeight="126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3" i="1"/>
  <c r="D7" i="1"/>
  <c r="D13" i="1"/>
  <c r="E7" i="1"/>
  <c r="E13" i="1"/>
  <c r="F7" i="1"/>
  <c r="F13" i="1"/>
  <c r="G7" i="1"/>
  <c r="G13" i="1"/>
  <c r="G6" i="1"/>
  <c r="G5" i="1"/>
</calcChain>
</file>

<file path=xl/sharedStrings.xml><?xml version="1.0" encoding="utf-8"?>
<sst xmlns="http://schemas.openxmlformats.org/spreadsheetml/2006/main" count="14" uniqueCount="13">
  <si>
    <t>Montant octroyé</t>
  </si>
  <si>
    <t>Coût indirect</t>
  </si>
  <si>
    <t>Montant activité</t>
  </si>
  <si>
    <t>Année</t>
  </si>
  <si>
    <t>Total</t>
  </si>
  <si>
    <t>Taux d'exécution activité</t>
  </si>
  <si>
    <t>Dépense</t>
  </si>
  <si>
    <t>Budget (avec coût indirect) en USD</t>
  </si>
  <si>
    <t>Montant reçu (avec coût indirect) en USD</t>
  </si>
  <si>
    <t>Coût indirect en USD</t>
  </si>
  <si>
    <t>Montant activité en USD</t>
  </si>
  <si>
    <t>Dépenses en USD</t>
  </si>
  <si>
    <t>RAPPORT FINANCIER UJA59 (a insérer dans le rapport)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</si>
</sst>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9" fontId="0" fillId="0" borderId="1" xfId="1" applyFont="1" applyBorder="1"/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9" fontId="0" fillId="2" borderId="1" xfId="1" applyFont="1" applyFill="1" applyBorder="1"/>
    <xf numFmtId="0" fontId="3" fillId="0" borderId="0" xfId="0" applyFont="1"/>
    <xf numFmtId="3" fontId="4" fillId="0" borderId="1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tabSelected="1" topLeftCell="A2" workbookViewId="0">
      <selection activeCell="G10" sqref="G10"/>
    </sheetView>
  </sheetViews>
  <sheetFormatPr baseColWidth="10" defaultColWidth="8.83203125" defaultRowHeight="14" x14ac:dyDescent="0"/>
  <cols>
    <col min="2" max="2" width="17.5" customWidth="1"/>
    <col min="3" max="3" width="21.33203125" customWidth="1"/>
    <col min="4" max="4" width="17.5" customWidth="1"/>
    <col min="5" max="6" width="21.83203125" customWidth="1"/>
    <col min="7" max="7" width="17.6640625" customWidth="1"/>
  </cols>
  <sheetData>
    <row r="4" spans="2:7" ht="33.75" customHeight="1">
      <c r="B4" s="1" t="s">
        <v>3</v>
      </c>
      <c r="C4" s="1" t="s">
        <v>0</v>
      </c>
      <c r="D4" s="1" t="s">
        <v>1</v>
      </c>
      <c r="E4" s="1" t="s">
        <v>2</v>
      </c>
      <c r="F4" s="1" t="s">
        <v>6</v>
      </c>
      <c r="G4" s="4" t="s">
        <v>5</v>
      </c>
    </row>
    <row r="5" spans="2:7" ht="27.75" customHeight="1">
      <c r="B5" s="2">
        <v>2018</v>
      </c>
      <c r="C5" s="3">
        <v>262206</v>
      </c>
      <c r="D5" s="3">
        <v>17459</v>
      </c>
      <c r="E5" s="3">
        <v>244747</v>
      </c>
      <c r="F5" s="3">
        <v>244747</v>
      </c>
      <c r="G5" s="5">
        <f>F5/E5</f>
        <v>1</v>
      </c>
    </row>
    <row r="6" spans="2:7" ht="22.5" customHeight="1">
      <c r="B6" s="2">
        <v>2019</v>
      </c>
      <c r="C6" s="3">
        <v>483123</v>
      </c>
      <c r="D6" s="3">
        <v>31306</v>
      </c>
      <c r="E6" s="3">
        <v>451522</v>
      </c>
      <c r="F6" s="3">
        <v>445950</v>
      </c>
      <c r="G6" s="5">
        <f t="shared" ref="G6:G7" si="0">F6/E6</f>
        <v>0.98765951603687085</v>
      </c>
    </row>
    <row r="7" spans="2:7" ht="29.25" customHeight="1">
      <c r="B7" s="6" t="s">
        <v>4</v>
      </c>
      <c r="C7" s="7">
        <f>SUM(C5:C6)</f>
        <v>745329</v>
      </c>
      <c r="D7" s="7">
        <f t="shared" ref="D7:E7" si="1">SUM(D5:D6)</f>
        <v>48765</v>
      </c>
      <c r="E7" s="7">
        <f t="shared" si="1"/>
        <v>696269</v>
      </c>
      <c r="F7" s="7">
        <f>SUM(F5:F6)</f>
        <v>690697</v>
      </c>
      <c r="G7" s="8">
        <f t="shared" si="0"/>
        <v>0.9919973458533986</v>
      </c>
    </row>
    <row r="10" spans="2:7" ht="20">
      <c r="C10" s="12" t="s">
        <v>12</v>
      </c>
      <c r="D10" s="12"/>
      <c r="E10" s="12"/>
      <c r="F10" s="12"/>
    </row>
    <row r="12" spans="2:7" s="9" customFormat="1" ht="57.75" customHeight="1"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5</v>
      </c>
    </row>
    <row r="13" spans="2:7" ht="33" customHeight="1">
      <c r="B13" s="10">
        <v>1000000</v>
      </c>
      <c r="C13" s="10">
        <f t="shared" ref="C13:G13" si="2">C7</f>
        <v>745329</v>
      </c>
      <c r="D13" s="10">
        <f t="shared" si="2"/>
        <v>48765</v>
      </c>
      <c r="E13" s="10">
        <f t="shared" si="2"/>
        <v>696269</v>
      </c>
      <c r="F13" s="10">
        <f t="shared" si="2"/>
        <v>690697</v>
      </c>
      <c r="G13" s="11">
        <f t="shared" si="2"/>
        <v>0.9919973458533986</v>
      </c>
    </row>
  </sheetData>
  <mergeCells count="1">
    <mergeCell ref="C10:F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2019-10-18T10:12:26Z</dcterms:modified>
</cp:coreProperties>
</file>