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jallami\OneDrive - United Nations Development Programme\10 Crises\CRISES\Financements PBF\ARCS Diffa\Rapports\"/>
    </mc:Choice>
  </mc:AlternateContent>
  <xr:revisionPtr revIDLastSave="53" documentId="8_{94853D69-5928-422F-AF00-7A53DF6D0E16}" xr6:coauthVersionLast="36" xr6:coauthVersionMax="36" xr10:uidLastSave="{423B2488-F281-4F35-8DC8-384A842229F8}"/>
  <bookViews>
    <workbookView xWindow="0" yWindow="0" windowWidth="25200" windowHeight="1176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1" l="1"/>
  <c r="E15" i="1"/>
  <c r="C15" i="1"/>
  <c r="E10" i="1"/>
</calcChain>
</file>

<file path=xl/sharedStrings.xml><?xml version="1.0" encoding="utf-8"?>
<sst xmlns="http://schemas.openxmlformats.org/spreadsheetml/2006/main" count="87" uniqueCount="82">
  <si>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</si>
  <si>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</si>
  <si>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</si>
  <si>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</si>
  <si>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</si>
  <si>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</si>
  <si>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</si>
  <si>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</si>
  <si>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</si>
  <si>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</si>
  <si>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</si>
  <si>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</si>
  <si>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</si>
  <si>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</si>
  <si>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2: </t>
  </si>
  <si>
    <t>Produit 1.1:</t>
  </si>
  <si>
    <t>Produit 1.2:</t>
  </si>
  <si>
    <t>Produit 1.3:</t>
  </si>
  <si>
    <t>Produit 2.1:</t>
  </si>
  <si>
    <t>Produit 2.2:</t>
  </si>
  <si>
    <t>Produit 2.3:</t>
  </si>
  <si>
    <t>Activite 1.1.1:</t>
  </si>
  <si>
    <t>Activite 1.1.2:</t>
  </si>
  <si>
    <t>Activite 1.1.3:</t>
  </si>
  <si>
    <t>Activite 1.2.1:</t>
  </si>
  <si>
    <t>Activite 1.2.2:</t>
  </si>
  <si>
    <t>Activite 1.2.3:</t>
  </si>
  <si>
    <t>Activite 1.3.1:</t>
  </si>
  <si>
    <t>Activite 1.3.2:</t>
  </si>
  <si>
    <t>Activite 1.3.3:</t>
  </si>
  <si>
    <t>Activite 2.1.1:</t>
  </si>
  <si>
    <t>Activite 2.1.2:</t>
  </si>
  <si>
    <t>Activite 2.1.3:</t>
  </si>
  <si>
    <t>Activite 2.2.1:</t>
  </si>
  <si>
    <t>Activite 2.2.2:</t>
  </si>
  <si>
    <t>Activite 2.2.3:</t>
  </si>
  <si>
    <t>Activite 2.3.1:</t>
  </si>
  <si>
    <t>Activite 2.3.2:</t>
  </si>
  <si>
    <t>Activite 2.3.3: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</si>
  <si>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</si>
  <si>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</si>
  <si>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</si>
  <si>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</si>
  <si>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</si>
  <si>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</si>
  <si>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</si>
  <si>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</si>
  <si>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</si>
  <si>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</si>
  <si>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</si>
  <si>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</si>
  <si>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</si>
  <si>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</si>
  <si>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</si>
  <si>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</si>
  <si>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</si>
  <si>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</si>
  <si>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</si>
  <si>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</si>
  <si>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</si>
  <si>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</si>
  <si>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Budget par agence recipiendiaire en USD - Veuillez ajouter une nouvelle colonne par agence recipiendiaire</t>
  </si>
  <si>
    <t>Niveau de depense/ engagement actuel en USD (a remplir au moment des rapports de projet)</t>
  </si>
  <si>
    <t xml:space="preserve">Resultat 1: La coexistence pacifique entre populations hôtes, les ex-combattants et les déplacées est renforcée dans les communes de Bosso, Toumour, Kablewa, Gueskerou, Chetimari. </t>
  </si>
  <si>
    <t>Développer et mettre en œuvre un plan de communication et de sensibilisation à la résolution des conflits et à la consolidation de la paix</t>
  </si>
  <si>
    <t>Identifier et renforcer les capacités de 6 associations et structures de jeunes (2 par pays) et de femmes existantes et actives dans le domaine de la résolution des conflits et/ou de la consolidation de la paix</t>
  </si>
  <si>
    <t>Conduire 3 campagnes de sensibilisation dans les radios communautaires et zones de rencontres transfrontalières ssur l'engagement civique, la paix et la sécurité</t>
  </si>
  <si>
    <t>Activité 1.2.4 : Construire/réhabiliter 2 infrastructures communautaires selon les besoins des communautés qui seront définis par le comité technique régional qui vont contribuer fondamentalement à améliorer la coexistence pacifique tels que des complexes sportifs, des lieux publics pouvant réunir les différents groupes de la communauté grâce à des expositions culturelles et sportives afin de créer les conditions d’une collaboration et d’une confiance entre les communautés hôtes, les réfugiés et les FDS dans les localités.</t>
  </si>
  <si>
    <r>
      <t>Activité 2.1.1 :</t>
    </r>
    <r>
      <rPr>
        <sz val="11"/>
        <color theme="1"/>
        <rFont val="Calibri"/>
        <family val="2"/>
        <scheme val="minor"/>
      </rPr>
      <t xml:space="preserve"> Réaliser une étude diagnostique sur les mécanismes de sécurité communautaire </t>
    </r>
  </si>
  <si>
    <r>
      <t>Activité 2.1.2 :</t>
    </r>
    <r>
      <rPr>
        <sz val="11"/>
        <color theme="1"/>
        <rFont val="Calibri"/>
        <family val="2"/>
        <scheme val="minor"/>
      </rPr>
      <t xml:space="preserve"> Elaborer 5 plans communaux de sécurité sur la base des conclusions de l’étude sur les mécanismes de sécurité communautaire.</t>
    </r>
  </si>
  <si>
    <r>
      <t>Activité 2.1.3 :</t>
    </r>
    <r>
      <rPr>
        <sz val="11"/>
        <color theme="1"/>
        <rFont val="Calibri"/>
        <family val="2"/>
        <scheme val="minor"/>
      </rPr>
      <t xml:space="preserve"> Eclairer 25 espaces publics (mosquées, places publiques, complexe sportifs etc) des communes cibles afin de contribuer à la sécurité. Le comité technique régional travaillera avec les autorités locales, les FDS et les communautés et identifieront les espaces publics susceptibles de poser des problèmes de sécurité.</t>
    </r>
  </si>
  <si>
    <r>
      <t xml:space="preserve">Activité 2.1.4 : </t>
    </r>
    <r>
      <rPr>
        <sz val="11"/>
        <color theme="1"/>
        <rFont val="Calibri"/>
        <family val="2"/>
        <scheme val="minor"/>
      </rPr>
      <t>Mettre en place 5 unités de police de proximité composé de membres des forces de sécurité intérieure et de la communauté.</t>
    </r>
  </si>
  <si>
    <r>
      <t>Activité 2.2.1 :</t>
    </r>
    <r>
      <rPr>
        <sz val="11"/>
        <color theme="1"/>
        <rFont val="Calibri"/>
        <family val="2"/>
        <scheme val="minor"/>
      </rPr>
      <t xml:space="preserve"> Concevoir, produire et disséminer des outils de communication et de la sensibilisation sur le danger et les conséquences de la circulation d’armes illicites.</t>
    </r>
  </si>
  <si>
    <r>
      <t>Activité 2.2.2 :</t>
    </r>
    <r>
      <rPr>
        <sz val="11"/>
        <color rgb="FF000000"/>
        <rFont val="Calibri"/>
        <family val="2"/>
        <scheme val="minor"/>
      </rPr>
      <t xml:space="preserve"> Organiser 7 campagnes de sensibilisation et de la mobilisation communautaire sur le danger de la détention et du trafic illicite des armes dans les communes d’intervention. </t>
    </r>
  </si>
  <si>
    <r>
      <t>Activité 2.2.3 :</t>
    </r>
    <r>
      <rPr>
        <sz val="11"/>
        <color theme="1"/>
        <rFont val="Calibri"/>
        <family val="2"/>
        <scheme val="minor"/>
      </rPr>
      <t xml:space="preserve"> Organiser 2 ateliers de formation à l’endroit des autorités administratives, coutumières et des FDS et OSC sur le danger et les conséquences de la circulation d’armes illicites à Diffa.</t>
    </r>
    <r>
      <rPr>
        <sz val="11"/>
        <color rgb="FF000000"/>
        <rFont val="Calibri"/>
        <family val="2"/>
        <scheme val="minor"/>
      </rPr>
      <t> </t>
    </r>
  </si>
  <si>
    <r>
      <t>Activité 2.2.4 :</t>
    </r>
    <r>
      <rPr>
        <sz val="11"/>
        <color theme="1"/>
        <rFont val="Calibri"/>
        <family val="2"/>
        <scheme val="minor"/>
      </rPr>
      <t xml:space="preserve"> Développer 3 activités de substitution au profit des jeunes et des femmes en contre partie de la remise volontaire des armes illicites.</t>
    </r>
  </si>
  <si>
    <r>
      <t>Activité 1.1.1:</t>
    </r>
    <r>
      <rPr>
        <sz val="11"/>
        <color theme="1"/>
        <rFont val="Calibri"/>
        <family val="2"/>
        <scheme val="minor"/>
      </rPr>
      <t xml:space="preserve"> Mettre en place 1 mécanisme (comité technique régional) de concertation/coordination et de ciblage des activités à Diffa. </t>
    </r>
  </si>
  <si>
    <r>
      <t>Activité 1.1.2:</t>
    </r>
    <r>
      <rPr>
        <sz val="11"/>
        <color theme="1"/>
        <rFont val="Calibri"/>
        <family val="2"/>
        <scheme val="minor"/>
      </rPr>
      <t xml:space="preserve"> Faire une étude sur les conséquences de l’état d’urgence sur la vie et sur les facteurs de frustrations des populations hôtes afin d’affiner et de focaliser les interventions du projet en termes de groupes cibles, de zones d’interventions et d’activités.</t>
    </r>
  </si>
  <si>
    <r>
      <t>Activité 1.1.3:</t>
    </r>
    <r>
      <rPr>
        <sz val="11"/>
        <color theme="1"/>
        <rFont val="Calibri"/>
        <family val="2"/>
        <scheme val="minor"/>
      </rPr>
      <t xml:space="preserve"> Organiser 7 caravanes de sensibilisation sur la consolidation de la paix et la sécurité.</t>
    </r>
  </si>
  <si>
    <r>
      <t>Activité 1.1.4:</t>
    </r>
    <r>
      <rPr>
        <sz val="11"/>
        <color theme="1"/>
        <rFont val="Calibri"/>
        <family val="2"/>
        <scheme val="minor"/>
      </rPr>
      <t xml:space="preserve"> Organiser 5 tribunes citoyennes dont deux dans chaque commune sur les enjeux sécuritaires, la cohabitation pacifique, dialogue communautaire, collaboration, la citoyenneté à l’endroit des populations hôtes, des retournés et des ex combattants.</t>
    </r>
  </si>
  <si>
    <r>
      <t>Activité 1.1.5:</t>
    </r>
    <r>
      <rPr>
        <sz val="11"/>
        <color theme="1"/>
        <rFont val="Calibri"/>
        <family val="2"/>
        <scheme val="minor"/>
      </rPr>
      <t xml:space="preserve"> Développer 3 activités socio culturelles et sportives (matches de football, marathon, concours, chorégraphie théâtres, sketches, soirées culturelles etc) entre les civils (réfugiés, déplacées internes, populations hôtes) et les FDS pour renforcer la coexistence pacifique.</t>
    </r>
  </si>
  <si>
    <t>50 000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</si>
</sst>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Times New Roman"/>
      <family val="1"/>
    </font>
    <font>
      <sz val="11"/>
      <color rgb="FF000000"/>
      <name val="Calibri"/>
      <family val="2"/>
      <scheme val="minor"/>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9">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2" fillId="0" borderId="4" xfId="0" applyFont="1" applyBorder="1" applyAlignment="1">
      <alignment vertical="center" wrapText="1"/>
    </xf>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1" fillId="0" borderId="2"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11" fillId="0" borderId="4" xfId="0" applyFont="1" applyBorder="1" applyAlignment="1">
      <alignment vertical="center" wrapText="1"/>
    </xf>
    <xf numFmtId="0" fontId="0" fillId="0" borderId="3" xfId="0" applyFont="1" applyBorder="1" applyAlignment="1">
      <alignment horizontal="justify" vertical="center" wrapText="1"/>
    </xf>
    <xf numFmtId="3" fontId="0" fillId="0" borderId="3" xfId="0" applyNumberFormat="1" applyFont="1" applyBorder="1" applyAlignment="1">
      <alignment horizontal="justify" vertical="center" wrapText="1"/>
    </xf>
    <xf numFmtId="3" fontId="0" fillId="0" borderId="1" xfId="0" applyNumberFormat="1" applyFont="1" applyBorder="1" applyAlignment="1">
      <alignment horizontal="justify" vertical="center" wrapText="1"/>
    </xf>
    <xf numFmtId="3" fontId="1" fillId="0" borderId="4" xfId="0" applyNumberFormat="1"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2" fontId="1" fillId="0" borderId="4"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view="pageBreakPreview" topLeftCell="A34" zoomScaleNormal="100" zoomScaleSheetLayoutView="100" workbookViewId="0">
      <selection activeCell="A44" sqref="A44"/>
    </sheetView>
  </sheetViews>
  <sheetFormatPr baseColWidth="10" defaultColWidth="8.7265625" defaultRowHeight="14.75" x14ac:dyDescent="0.75"/>
  <cols>
    <col min="1" max="1" width="19.2265625" customWidth="1"/>
    <col min="2" max="2" width="27.04296875" customWidth="1"/>
    <col min="3" max="3" width="25.54296875" customWidth="1"/>
    <col min="4" max="5" width="22.54296875" customWidth="1"/>
    <col min="6" max="6" width="20.86328125" customWidth="1"/>
    <col min="7" max="7" width="22.7265625" customWidth="1"/>
    <col min="8" max="10" width="28.7265625" customWidth="1"/>
    <col min="11" max="11" width="34.1328125" customWidth="1"/>
  </cols>
  <sheetData>
    <row r="1" spans="1:6" ht="21" x14ac:dyDescent="1">
      <c r="A1" s="15" t="s">
        <v>7</v>
      </c>
      <c r="B1" s="13"/>
    </row>
    <row r="2" spans="1:6" ht="16" x14ac:dyDescent="0.8">
      <c r="A2" s="6"/>
      <c r="B2" s="6"/>
    </row>
    <row r="3" spans="1:6" ht="16" x14ac:dyDescent="0.8">
      <c r="A3" s="6" t="s">
        <v>8</v>
      </c>
      <c r="B3" s="6"/>
    </row>
    <row r="5" spans="1:6" ht="16" x14ac:dyDescent="0.8">
      <c r="A5" s="6" t="s">
        <v>9</v>
      </c>
    </row>
    <row r="6" spans="1:6" ht="15.5" thickBot="1" x14ac:dyDescent="0.9"/>
    <row r="7" spans="1:6" ht="138.75" customHeight="1" thickBot="1" x14ac:dyDescent="0.9">
      <c r="A7" s="1" t="s">
        <v>10</v>
      </c>
      <c r="B7" s="2" t="s">
        <v>11</v>
      </c>
      <c r="C7" s="2" t="s">
        <v>61</v>
      </c>
      <c r="D7" s="2" t="s">
        <v>12</v>
      </c>
      <c r="E7" s="19" t="s">
        <v>62</v>
      </c>
      <c r="F7" s="2" t="s">
        <v>13</v>
      </c>
    </row>
    <row r="8" spans="1:6" ht="16.25" thickBot="1" x14ac:dyDescent="0.9">
      <c r="A8" s="28" t="s">
        <v>63</v>
      </c>
      <c r="B8" s="29"/>
      <c r="C8" s="29"/>
      <c r="D8" s="29"/>
      <c r="E8" s="29"/>
      <c r="F8" s="30"/>
    </row>
    <row r="9" spans="1:6" ht="16.5" thickBot="1" x14ac:dyDescent="0.9">
      <c r="A9" s="3" t="s">
        <v>15</v>
      </c>
      <c r="B9" s="4"/>
      <c r="C9" s="4"/>
      <c r="D9" s="4"/>
      <c r="E9" s="4"/>
      <c r="F9" s="4"/>
    </row>
    <row r="10" spans="1:6" ht="89.25" thickBot="1" x14ac:dyDescent="0.9">
      <c r="A10" s="5" t="s">
        <v>21</v>
      </c>
      <c r="B10" s="21" t="s">
        <v>76</v>
      </c>
      <c r="C10" s="26">
        <v>30000</v>
      </c>
      <c r="D10" s="4"/>
      <c r="E10" s="4">
        <f>4116+4908.82</f>
        <v>9024.82</v>
      </c>
      <c r="F10" s="4"/>
    </row>
    <row r="11" spans="1:6" ht="163" thickBot="1" x14ac:dyDescent="0.9">
      <c r="A11" s="5" t="s">
        <v>22</v>
      </c>
      <c r="B11" s="22" t="s">
        <v>77</v>
      </c>
      <c r="C11" s="25">
        <v>40000</v>
      </c>
      <c r="D11" s="4"/>
      <c r="E11" s="4">
        <v>29124</v>
      </c>
      <c r="F11" s="4"/>
    </row>
    <row r="12" spans="1:6" ht="59.75" thickBot="1" x14ac:dyDescent="0.9">
      <c r="A12" s="5" t="s">
        <v>23</v>
      </c>
      <c r="B12" s="22" t="s">
        <v>78</v>
      </c>
      <c r="C12" s="25">
        <v>65000</v>
      </c>
      <c r="D12" s="4"/>
      <c r="E12" s="4"/>
      <c r="F12" s="4"/>
    </row>
    <row r="13" spans="1:6" ht="148.25" thickBot="1" x14ac:dyDescent="0.9">
      <c r="A13" s="5"/>
      <c r="B13" s="22" t="s">
        <v>79</v>
      </c>
      <c r="C13" s="25">
        <v>65000</v>
      </c>
      <c r="D13" s="4"/>
      <c r="E13" s="4"/>
      <c r="F13" s="4"/>
    </row>
    <row r="14" spans="1:6" ht="163" thickBot="1" x14ac:dyDescent="0.9">
      <c r="A14" s="5"/>
      <c r="B14" s="22" t="s">
        <v>80</v>
      </c>
      <c r="C14" s="25">
        <v>45000</v>
      </c>
      <c r="D14" s="4"/>
      <c r="E14" s="4"/>
      <c r="F14" s="4"/>
    </row>
    <row r="15" spans="1:6" ht="16.5" thickBot="1" x14ac:dyDescent="0.9">
      <c r="A15" s="5"/>
      <c r="B15" s="4"/>
      <c r="C15" s="4">
        <f>SUM(C9:C14)</f>
        <v>245000</v>
      </c>
      <c r="D15" s="38">
        <f>E15*100/C15</f>
        <v>15.57094693877551</v>
      </c>
      <c r="E15" s="4">
        <f>SUM(E10:E14)</f>
        <v>38148.82</v>
      </c>
      <c r="F15" s="4"/>
    </row>
    <row r="16" spans="1:6" ht="16.5" thickBot="1" x14ac:dyDescent="0.9">
      <c r="A16" s="5"/>
      <c r="B16" s="4"/>
      <c r="C16" s="4"/>
      <c r="D16" s="4"/>
      <c r="E16" s="4"/>
      <c r="F16" s="4"/>
    </row>
    <row r="17" spans="1:6" ht="16.5" thickBot="1" x14ac:dyDescent="0.9">
      <c r="A17" s="3" t="s">
        <v>16</v>
      </c>
      <c r="B17" s="4"/>
      <c r="C17" s="27"/>
      <c r="D17" s="4"/>
      <c r="E17" s="4"/>
      <c r="F17" s="4"/>
    </row>
    <row r="18" spans="1:6" ht="95.25" thickBot="1" x14ac:dyDescent="0.9">
      <c r="A18" s="5" t="s">
        <v>24</v>
      </c>
      <c r="B18" s="4" t="s">
        <v>64</v>
      </c>
      <c r="C18" s="26">
        <v>200000</v>
      </c>
      <c r="D18" s="4"/>
      <c r="E18" s="4"/>
      <c r="F18" s="4"/>
    </row>
    <row r="19" spans="1:6" ht="126.75" thickBot="1" x14ac:dyDescent="0.9">
      <c r="A19" s="5" t="s">
        <v>25</v>
      </c>
      <c r="B19" s="4" t="s">
        <v>65</v>
      </c>
      <c r="C19" s="24" t="s">
        <v>81</v>
      </c>
      <c r="D19" s="4"/>
      <c r="E19" s="4"/>
      <c r="F19" s="4"/>
    </row>
    <row r="20" spans="1:6" ht="111" thickBot="1" x14ac:dyDescent="0.9">
      <c r="A20" s="5" t="s">
        <v>26</v>
      </c>
      <c r="B20" s="4" t="s">
        <v>66</v>
      </c>
      <c r="C20" s="25">
        <v>500000</v>
      </c>
      <c r="D20" s="4"/>
      <c r="E20" s="4"/>
      <c r="F20" s="4"/>
    </row>
    <row r="21" spans="1:6" ht="363" thickBot="1" x14ac:dyDescent="0.9">
      <c r="A21" s="5"/>
      <c r="B21" s="4" t="s">
        <v>67</v>
      </c>
      <c r="C21" s="25">
        <v>150000</v>
      </c>
      <c r="D21" s="4"/>
      <c r="E21" s="4"/>
      <c r="F21" s="4"/>
    </row>
    <row r="22" spans="1:6" ht="16.5" thickBot="1" x14ac:dyDescent="0.9">
      <c r="A22" s="3" t="s">
        <v>17</v>
      </c>
      <c r="B22" s="4"/>
      <c r="C22" s="27"/>
      <c r="D22" s="4"/>
      <c r="E22" s="4"/>
      <c r="F22" s="4"/>
    </row>
    <row r="23" spans="1:6" ht="16.5" thickBot="1" x14ac:dyDescent="0.9">
      <c r="A23" s="5" t="s">
        <v>27</v>
      </c>
      <c r="B23" s="4"/>
      <c r="C23" s="4"/>
      <c r="D23" s="4"/>
      <c r="E23" s="4"/>
      <c r="F23" s="4"/>
    </row>
    <row r="24" spans="1:6" ht="16.5" thickBot="1" x14ac:dyDescent="0.9">
      <c r="A24" s="5" t="s">
        <v>28</v>
      </c>
      <c r="B24" s="4"/>
      <c r="C24" s="4"/>
      <c r="D24" s="4"/>
      <c r="E24" s="4"/>
      <c r="F24" s="4"/>
    </row>
    <row r="25" spans="1:6" ht="16.5" thickBot="1" x14ac:dyDescent="0.9">
      <c r="A25" s="5" t="s">
        <v>29</v>
      </c>
      <c r="B25" s="4"/>
      <c r="C25" s="4"/>
      <c r="D25" s="4"/>
      <c r="E25" s="4"/>
      <c r="F25" s="4"/>
    </row>
    <row r="26" spans="1:6" ht="16.25" thickBot="1" x14ac:dyDescent="0.9">
      <c r="A26" s="28" t="s">
        <v>58</v>
      </c>
      <c r="B26" s="29"/>
      <c r="C26" s="29"/>
      <c r="D26" s="29"/>
      <c r="E26" s="29"/>
      <c r="F26" s="30"/>
    </row>
    <row r="27" spans="1:6" ht="16.25" thickBot="1" x14ac:dyDescent="0.9">
      <c r="A27" s="28" t="s">
        <v>14</v>
      </c>
      <c r="B27" s="29"/>
      <c r="C27" s="29"/>
      <c r="D27" s="29"/>
      <c r="E27" s="29"/>
      <c r="F27" s="30"/>
    </row>
    <row r="28" spans="1:6" ht="16.5" thickBot="1" x14ac:dyDescent="0.9">
      <c r="A28" s="3" t="s">
        <v>18</v>
      </c>
      <c r="B28" s="4"/>
      <c r="C28" s="4"/>
      <c r="D28" s="4"/>
      <c r="E28" s="4"/>
      <c r="F28" s="4"/>
    </row>
    <row r="29" spans="1:6" ht="59.75" thickBot="1" x14ac:dyDescent="0.9">
      <c r="A29" s="5" t="s">
        <v>30</v>
      </c>
      <c r="B29" s="21" t="s">
        <v>68</v>
      </c>
      <c r="C29" s="26">
        <v>40000</v>
      </c>
      <c r="D29" s="4"/>
      <c r="E29" s="4"/>
      <c r="F29" s="4"/>
    </row>
    <row r="30" spans="1:6" ht="89.25" thickBot="1" x14ac:dyDescent="0.9">
      <c r="A30" s="5" t="s">
        <v>31</v>
      </c>
      <c r="B30" s="22" t="s">
        <v>69</v>
      </c>
      <c r="C30" s="25">
        <v>15000</v>
      </c>
      <c r="D30" s="4"/>
      <c r="E30" s="4"/>
      <c r="F30" s="4"/>
    </row>
    <row r="31" spans="1:6" ht="207.25" thickBot="1" x14ac:dyDescent="0.9">
      <c r="A31" s="5" t="s">
        <v>32</v>
      </c>
      <c r="B31" s="22" t="s">
        <v>70</v>
      </c>
      <c r="C31" s="25">
        <v>60000</v>
      </c>
      <c r="D31" s="4"/>
      <c r="E31" s="4"/>
      <c r="F31" s="4"/>
    </row>
    <row r="32" spans="1:6" ht="89.25" thickBot="1" x14ac:dyDescent="0.9">
      <c r="A32" s="5"/>
      <c r="B32" s="22" t="s">
        <v>71</v>
      </c>
      <c r="C32" s="25">
        <v>250000</v>
      </c>
      <c r="D32" s="4"/>
      <c r="E32" s="4"/>
      <c r="F32" s="4"/>
    </row>
    <row r="33" spans="1:6" ht="16.5" thickBot="1" x14ac:dyDescent="0.9">
      <c r="A33" s="3" t="s">
        <v>19</v>
      </c>
      <c r="B33" s="23"/>
      <c r="C33" s="27"/>
      <c r="D33" s="4"/>
      <c r="E33" s="4"/>
      <c r="F33" s="4"/>
    </row>
    <row r="34" spans="1:6" ht="104" thickBot="1" x14ac:dyDescent="0.9">
      <c r="A34" s="5" t="s">
        <v>33</v>
      </c>
      <c r="B34" s="21" t="s">
        <v>72</v>
      </c>
      <c r="C34" s="26">
        <v>10000</v>
      </c>
      <c r="D34" s="4"/>
      <c r="E34" s="4"/>
      <c r="F34" s="4"/>
    </row>
    <row r="35" spans="1:6" ht="118.75" thickBot="1" x14ac:dyDescent="0.9">
      <c r="A35" s="5" t="s">
        <v>34</v>
      </c>
      <c r="B35" s="22" t="s">
        <v>73</v>
      </c>
      <c r="C35" s="25">
        <v>55000</v>
      </c>
      <c r="D35" s="4"/>
      <c r="E35" s="4"/>
      <c r="F35" s="4"/>
    </row>
    <row r="36" spans="1:6" ht="133.5" thickBot="1" x14ac:dyDescent="0.9">
      <c r="A36" s="5" t="s">
        <v>35</v>
      </c>
      <c r="B36" s="22" t="s">
        <v>74</v>
      </c>
      <c r="C36" s="25">
        <v>25000</v>
      </c>
      <c r="D36" s="4"/>
      <c r="E36" s="4"/>
      <c r="F36" s="4"/>
    </row>
    <row r="37" spans="1:6" ht="89.25" thickBot="1" x14ac:dyDescent="0.9">
      <c r="A37" s="5"/>
      <c r="B37" s="22" t="s">
        <v>75</v>
      </c>
      <c r="C37" s="25">
        <v>45000</v>
      </c>
      <c r="D37" s="4"/>
      <c r="E37" s="4"/>
      <c r="F37" s="4"/>
    </row>
    <row r="38" spans="1:6" ht="16.5" thickBot="1" x14ac:dyDescent="0.9">
      <c r="A38" s="3" t="s">
        <v>20</v>
      </c>
      <c r="B38" s="4"/>
      <c r="C38" s="27"/>
      <c r="D38" s="4"/>
      <c r="E38" s="4"/>
      <c r="F38" s="4"/>
    </row>
    <row r="39" spans="1:6" ht="16.5" thickBot="1" x14ac:dyDescent="0.9">
      <c r="A39" s="5" t="s">
        <v>36</v>
      </c>
      <c r="B39" s="4"/>
      <c r="C39" s="4"/>
      <c r="D39" s="4"/>
      <c r="E39" s="4"/>
      <c r="F39" s="4"/>
    </row>
    <row r="40" spans="1:6" ht="48" customHeight="1" thickBot="1" x14ac:dyDescent="0.9">
      <c r="A40" s="5" t="s">
        <v>37</v>
      </c>
      <c r="B40" s="4"/>
      <c r="C40" s="4"/>
      <c r="D40" s="4"/>
      <c r="E40" s="4"/>
      <c r="F40" s="4"/>
    </row>
    <row r="41" spans="1:6" ht="16.5" thickBot="1" x14ac:dyDescent="0.9">
      <c r="A41" s="5" t="s">
        <v>38</v>
      </c>
      <c r="B41" s="4"/>
      <c r="C41" s="4"/>
      <c r="D41" s="4"/>
      <c r="E41" s="4"/>
      <c r="F41" s="4"/>
    </row>
    <row r="42" spans="1:6" ht="16.25" thickBot="1" x14ac:dyDescent="0.9">
      <c r="A42" s="28" t="s">
        <v>59</v>
      </c>
      <c r="B42" s="29"/>
      <c r="C42" s="29"/>
      <c r="D42" s="29"/>
      <c r="E42" s="29"/>
      <c r="F42" s="30"/>
    </row>
    <row r="43" spans="1:6" ht="16.5" thickBot="1" x14ac:dyDescent="0.9">
      <c r="A43" s="28"/>
      <c r="B43" s="29"/>
      <c r="C43" s="29"/>
      <c r="D43" s="30"/>
      <c r="E43" s="14"/>
      <c r="F43" s="4"/>
    </row>
    <row r="44" spans="1:6" ht="70.5" customHeight="1" thickBot="1" x14ac:dyDescent="0.9">
      <c r="A44" s="1" t="s">
        <v>39</v>
      </c>
      <c r="B44" s="20"/>
      <c r="C44" s="20"/>
      <c r="D44" s="20"/>
      <c r="E44" s="20"/>
      <c r="F44" s="20"/>
    </row>
    <row r="45" spans="1:6" ht="50.25" customHeight="1" thickBot="1" x14ac:dyDescent="0.9">
      <c r="A45" s="1" t="s">
        <v>40</v>
      </c>
      <c r="B45" s="20"/>
      <c r="C45" s="20"/>
      <c r="D45" s="20"/>
      <c r="E45" s="20"/>
      <c r="F45" s="20"/>
    </row>
    <row r="46" spans="1:6" ht="36" customHeight="1" thickBot="1" x14ac:dyDescent="0.9">
      <c r="A46" s="5" t="s">
        <v>41</v>
      </c>
      <c r="B46" s="4" t="s">
        <v>0</v>
      </c>
      <c r="C46" s="4"/>
      <c r="D46" s="4"/>
      <c r="E46" s="4"/>
      <c r="F46" s="4"/>
    </row>
    <row r="47" spans="1:6" ht="16.25" thickBot="1" x14ac:dyDescent="0.9">
      <c r="A47" s="28" t="s">
        <v>60</v>
      </c>
      <c r="B47" s="29"/>
      <c r="C47" s="29"/>
      <c r="D47" s="29"/>
      <c r="E47" s="29"/>
      <c r="F47" s="30"/>
    </row>
    <row r="48" spans="1:6" ht="16.5" thickBot="1" x14ac:dyDescent="0.9">
      <c r="A48" s="31" t="s">
        <v>42</v>
      </c>
      <c r="B48" s="32"/>
      <c r="C48" s="32"/>
      <c r="D48" s="32"/>
      <c r="E48" s="32"/>
      <c r="F48" s="33"/>
    </row>
    <row r="49" spans="1:6" ht="16.25" thickBot="1" x14ac:dyDescent="0.9">
      <c r="A49" s="28" t="s">
        <v>43</v>
      </c>
      <c r="B49" s="29"/>
      <c r="C49" s="29"/>
      <c r="D49" s="29"/>
      <c r="E49" s="29"/>
      <c r="F49" s="30"/>
    </row>
    <row r="55" spans="1:6" ht="25.5" customHeight="1" x14ac:dyDescent="0.75"/>
  </sheetData>
  <mergeCells count="8">
    <mergeCell ref="A8:F8"/>
    <mergeCell ref="A26:F26"/>
    <mergeCell ref="A27:F27"/>
    <mergeCell ref="A42:F42"/>
    <mergeCell ref="A43:D43"/>
    <mergeCell ref="A47:F47"/>
    <mergeCell ref="A48:F48"/>
    <mergeCell ref="A49:F49"/>
  </mergeCells>
  <pageMargins left="0.7" right="0.7" top="0.75" bottom="0.75" header="0.3" footer="0.3"/>
  <pageSetup scale="74" orientation="landscape" r:id="rId1"/>
  <rowBreaks count="2" manualBreakCount="2">
    <brk id="42"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N12" sqref="N12"/>
    </sheetView>
  </sheetViews>
  <sheetFormatPr baseColWidth="10" defaultColWidth="8.7265625" defaultRowHeight="14.75" x14ac:dyDescent="0.75"/>
  <cols>
    <col min="1" max="1" width="15.54296875" customWidth="1"/>
  </cols>
  <sheetData>
    <row r="1" spans="1:10" ht="16" x14ac:dyDescent="0.8">
      <c r="A1" s="6" t="s">
        <v>44</v>
      </c>
      <c r="B1" s="6"/>
      <c r="C1" s="6"/>
      <c r="D1" s="6"/>
    </row>
    <row r="2" spans="1:10" x14ac:dyDescent="0.75">
      <c r="A2" s="12"/>
      <c r="B2" s="12"/>
      <c r="C2" s="12"/>
      <c r="D2" s="12"/>
    </row>
    <row r="3" spans="1:10" x14ac:dyDescent="0.75">
      <c r="A3" s="12" t="s">
        <v>45</v>
      </c>
      <c r="B3" s="12"/>
      <c r="C3" s="12"/>
      <c r="D3" s="12"/>
    </row>
    <row r="4" spans="1:10" ht="15.5" thickBot="1" x14ac:dyDescent="0.9"/>
    <row r="5" spans="1:10" ht="27.75" thickBot="1" x14ac:dyDescent="0.9">
      <c r="A5" s="36" t="s">
        <v>1</v>
      </c>
      <c r="B5" s="34" t="s">
        <v>46</v>
      </c>
      <c r="C5" s="35"/>
      <c r="D5" s="34" t="s">
        <v>47</v>
      </c>
      <c r="E5" s="35"/>
      <c r="F5" s="34" t="s">
        <v>47</v>
      </c>
      <c r="G5" s="35"/>
      <c r="H5" s="11" t="s">
        <v>5</v>
      </c>
      <c r="I5" s="11" t="s">
        <v>6</v>
      </c>
      <c r="J5" s="36" t="s">
        <v>48</v>
      </c>
    </row>
    <row r="6" spans="1:10" ht="27.75" thickBot="1" x14ac:dyDescent="0.9">
      <c r="A6" s="37"/>
      <c r="B6" s="7" t="s">
        <v>3</v>
      </c>
      <c r="C6" s="7" t="s">
        <v>4</v>
      </c>
      <c r="D6" s="7" t="s">
        <v>3</v>
      </c>
      <c r="E6" s="7" t="s">
        <v>4</v>
      </c>
      <c r="F6" s="7" t="s">
        <v>3</v>
      </c>
      <c r="G6" s="7" t="s">
        <v>4</v>
      </c>
      <c r="H6" s="7"/>
      <c r="I6" s="7"/>
      <c r="J6" s="37"/>
    </row>
    <row r="7" spans="1:10" ht="39" customHeight="1" thickBot="1" x14ac:dyDescent="0.9">
      <c r="A7" s="16" t="s">
        <v>49</v>
      </c>
      <c r="B7" s="8"/>
      <c r="C7" s="8"/>
      <c r="D7" s="8"/>
      <c r="E7" s="8"/>
      <c r="F7" s="8"/>
      <c r="G7" s="8"/>
      <c r="H7" s="8"/>
      <c r="I7" s="8"/>
      <c r="J7" s="8"/>
    </row>
    <row r="8" spans="1:10" ht="64.5" customHeight="1" thickBot="1" x14ac:dyDescent="0.9">
      <c r="A8" s="17" t="s">
        <v>50</v>
      </c>
      <c r="B8" s="8"/>
      <c r="C8" s="8"/>
      <c r="D8" s="9"/>
      <c r="E8" s="8"/>
      <c r="F8" s="8"/>
      <c r="G8" s="8"/>
      <c r="H8" s="8"/>
      <c r="I8" s="8"/>
      <c r="J8" s="8"/>
    </row>
    <row r="9" spans="1:10" ht="115.5" customHeight="1" thickBot="1" x14ac:dyDescent="0.9">
      <c r="A9" s="17" t="s">
        <v>51</v>
      </c>
      <c r="B9" s="8"/>
      <c r="C9" s="8"/>
      <c r="D9" s="8"/>
      <c r="E9" s="8"/>
      <c r="F9" s="8"/>
      <c r="G9" s="8"/>
      <c r="H9" s="8"/>
      <c r="I9" s="8"/>
      <c r="J9" s="8"/>
    </row>
    <row r="10" spans="1:10" ht="51.75" customHeight="1" thickBot="1" x14ac:dyDescent="0.9">
      <c r="A10" s="17" t="s">
        <v>52</v>
      </c>
      <c r="B10" s="8"/>
      <c r="C10" s="8"/>
      <c r="D10" s="8"/>
      <c r="E10" s="8"/>
      <c r="F10" s="8"/>
      <c r="G10" s="8"/>
      <c r="H10" s="8"/>
      <c r="I10" s="8"/>
      <c r="J10" s="8"/>
    </row>
    <row r="11" spans="1:10" ht="27.25" thickBot="1" x14ac:dyDescent="0.9">
      <c r="A11" s="17" t="s">
        <v>53</v>
      </c>
      <c r="B11" s="8"/>
      <c r="C11" s="8"/>
      <c r="D11" s="8"/>
      <c r="E11" s="8"/>
      <c r="F11" s="8"/>
      <c r="G11" s="8"/>
      <c r="H11" s="8"/>
      <c r="I11" s="8"/>
      <c r="J11" s="8"/>
    </row>
    <row r="12" spans="1:10" ht="77.25" customHeight="1" thickBot="1" x14ac:dyDescent="0.9">
      <c r="A12" s="17" t="s">
        <v>54</v>
      </c>
      <c r="B12" s="8"/>
      <c r="C12" s="8"/>
      <c r="D12" s="8"/>
      <c r="E12" s="8"/>
      <c r="F12" s="8"/>
      <c r="G12" s="8"/>
      <c r="H12" s="8"/>
      <c r="I12" s="8"/>
      <c r="J12" s="8"/>
    </row>
    <row r="13" spans="1:10" ht="64.5" customHeight="1" thickBot="1" x14ac:dyDescent="0.9">
      <c r="A13" s="17" t="s">
        <v>55</v>
      </c>
      <c r="B13" s="8"/>
      <c r="C13" s="8"/>
      <c r="D13" s="8"/>
      <c r="E13" s="8"/>
      <c r="F13" s="8"/>
      <c r="G13" s="8"/>
      <c r="H13" s="8"/>
      <c r="I13" s="8"/>
      <c r="J13" s="8"/>
    </row>
    <row r="14" spans="1:10" ht="39" customHeight="1" thickBot="1" x14ac:dyDescent="0.9">
      <c r="A14" s="18" t="s">
        <v>56</v>
      </c>
      <c r="B14" s="10"/>
      <c r="C14" s="10"/>
      <c r="D14" s="10"/>
      <c r="E14" s="10"/>
      <c r="F14" s="10"/>
      <c r="G14" s="10"/>
      <c r="H14" s="10"/>
      <c r="I14" s="10"/>
      <c r="J14" s="10"/>
    </row>
    <row r="15" spans="1:10" ht="15.5" thickBot="1" x14ac:dyDescent="0.9">
      <c r="A15" s="17" t="s">
        <v>57</v>
      </c>
      <c r="B15" s="8"/>
      <c r="C15" s="8"/>
      <c r="D15" s="8"/>
      <c r="E15" s="8"/>
      <c r="F15" s="8"/>
      <c r="G15" s="8"/>
      <c r="H15" s="8"/>
      <c r="I15" s="8"/>
      <c r="J15" s="8"/>
    </row>
    <row r="16" spans="1:10" ht="15.5" thickBot="1" x14ac:dyDescent="0.9">
      <c r="A16" s="18"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Djallami</cp:lastModifiedBy>
  <cp:lastPrinted>2017-12-11T22:51:21Z</cp:lastPrinted>
  <dcterms:created xsi:type="dcterms:W3CDTF">2017-11-15T21:17:43Z</dcterms:created>
  <dcterms:modified xsi:type="dcterms:W3CDTF">2019-06-14T15:02:11Z</dcterms:modified>
</cp:coreProperties>
</file>