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vdh/Desktop/UNDP Solomon/project/"/>
    </mc:Choice>
  </mc:AlternateContent>
  <xr:revisionPtr revIDLastSave="0" documentId="8_{463E7DA3-6382-C543-92F0-1F996A487C83}" xr6:coauthVersionLast="34" xr6:coauthVersionMax="34" xr10:uidLastSave="{00000000-0000-0000-0000-000000000000}"/>
  <bookViews>
    <workbookView xWindow="0" yWindow="0" windowWidth="28800" windowHeight="1800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 i="1" l="1"/>
  <c r="F12" i="1"/>
  <c r="D12" i="1"/>
  <c r="D28" i="1"/>
</calcChain>
</file>

<file path=xl/sharedStrings.xml><?xml version="1.0" encoding="utf-8"?>
<sst xmlns="http://schemas.openxmlformats.org/spreadsheetml/2006/main" count="71" uniqueCount="57">
  <si>
    <t>Annex D - PBF project budget</t>
  </si>
  <si>
    <t>Outcome/ Output number</t>
  </si>
  <si>
    <t>Outcome/ output/ activity formulation:</t>
  </si>
  <si>
    <t>Output 1.1:</t>
  </si>
  <si>
    <t>Output 2.1:</t>
  </si>
  <si>
    <t>TOTAL $ FOR OUTCOME 2:</t>
  </si>
  <si>
    <t>TOTAL $ FOR OUTCOME 3:</t>
  </si>
  <si>
    <t>Percent of budget for each output reserved for direct action on gender eqaulity (if any):</t>
  </si>
  <si>
    <t>Any remarks (e.g. on types of inputs provided or budget justification, for example if high TA or travel costs)</t>
  </si>
  <si>
    <t>CATEGORIES</t>
  </si>
  <si>
    <t>Amount Recipient  Agency XX</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</si>
  <si>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</si>
  <si>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</si>
  <si>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</si>
  <si>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</si>
  <si>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</si>
  <si>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</si>
  <si>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</si>
  <si>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</si>
  <si>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</si>
  <si>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</si>
  <si>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</si>
  <si>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</si>
  <si>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</si>
  <si>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</si>
  <si>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</si>
  <si>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</si>
  <si>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Table 2 - PBF project budget by UN cost category</t>
  </si>
  <si>
    <t>Table 1 - PBF project budget by Outcome, output and activity</t>
  </si>
  <si>
    <t>Level of expenditure/ commitments in USD (to provide at time of project progress reporting):</t>
  </si>
  <si>
    <t>Activity 1.1</t>
  </si>
  <si>
    <t>Activity 1.2</t>
  </si>
  <si>
    <t>TOTAL $ FOR OUTCOME 1: =</t>
  </si>
  <si>
    <t>Activity 2.1.</t>
  </si>
  <si>
    <t>Activity 2.2</t>
  </si>
  <si>
    <t>Activity 2.3</t>
  </si>
  <si>
    <t>Activity 3.1</t>
  </si>
  <si>
    <t>Each Recipent Oraganization</t>
  </si>
  <si>
    <t>TOTAL $ FOR OUTCOME 2: =</t>
  </si>
  <si>
    <t>OUTCOME 2: Structures and inclusive space to address peacebuilding challenges are established and the provincial level, institutionalized and effective</t>
  </si>
  <si>
    <t>SUB-TOTAL PROJECT BUDGET</t>
  </si>
  <si>
    <t xml:space="preserve">Budget by recipient organization in USD </t>
  </si>
  <si>
    <t xml:space="preserve">OUTCOME 1: Young People's Particularly young women's voices in decision making processes related to issues identifued in the perception Survey on peacebuilding strengthened in Honiara, North Malaita, Weather coast of Guadalcanal and Border communities in the West. </t>
  </si>
  <si>
    <t xml:space="preserve">Marginalized Young men and woment capacitated to engaged in decision-making processes and structures at the provincial and community Level. </t>
  </si>
  <si>
    <t>Consulations on development youth Policy with Youth in target communities.</t>
  </si>
  <si>
    <t>UNDP</t>
  </si>
  <si>
    <t>Support regular dialogue between youths and community and provincial leaders.</t>
  </si>
  <si>
    <t xml:space="preserve">Development of tailored training and facilitation materials </t>
  </si>
  <si>
    <t>Training on media &amp; communication for youths on using technology and delivering messages/pitch organized.</t>
  </si>
  <si>
    <t xml:space="preserve">Support the launch of youth community projects in respective communities. </t>
  </si>
  <si>
    <t xml:space="preserve">Indirect support costs (7%): </t>
  </si>
  <si>
    <t xml:space="preserve">Monitoring and Evaluation </t>
  </si>
  <si>
    <t>TOTAL PROJECT BUDGET:</t>
  </si>
  <si>
    <t xml:space="preserve">TOTAL $ FOR OUTCOME 1: </t>
  </si>
  <si>
    <t xml:space="preserve">OUTCOME 3: Project Effective Managed and results Achieved </t>
  </si>
  <si>
    <t xml:space="preserve">OUTCOME 3.2: Project Management </t>
  </si>
  <si>
    <t xml:space="preserve">Staff Project Management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</si>
</sst>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quot;$&quot;#,##0.00"/>
  </numFmts>
  <fonts count="12" x14ac:knownFonts="1">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2"/>
      <name val="Times New Roman"/>
      <family val="1"/>
    </font>
  </fonts>
  <fills count="5">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10" fillId="0" borderId="0" applyFont="0" applyFill="0" applyBorder="0" applyAlignment="0" applyProtection="0"/>
  </cellStyleXfs>
  <cellXfs count="89">
    <xf numFmtId="0" fontId="0" fillId="0" borderId="0" xfId="0"/>
    <xf numFmtId="0" fontId="1" fillId="0" borderId="1"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4" fillId="0" borderId="0" xfId="0" applyFont="1"/>
    <xf numFmtId="0" fontId="5" fillId="3" borderId="10" xfId="0" applyFont="1" applyFill="1" applyBorder="1" applyAlignment="1">
      <alignment horizontal="center" vertical="center" wrapText="1"/>
    </xf>
    <xf numFmtId="0" fontId="6" fillId="0" borderId="8" xfId="0" applyFont="1" applyBorder="1" applyAlignment="1">
      <alignment vertical="center" wrapText="1"/>
    </xf>
    <xf numFmtId="0" fontId="6" fillId="0" borderId="10" xfId="0" applyFont="1" applyBorder="1" applyAlignment="1">
      <alignment horizontal="right" vertical="center" wrapText="1"/>
    </xf>
    <xf numFmtId="0" fontId="6" fillId="0" borderId="10" xfId="0" applyFont="1" applyBorder="1" applyAlignment="1">
      <alignment horizontal="center" vertical="center" wrapText="1"/>
    </xf>
    <xf numFmtId="0" fontId="5" fillId="4" borderId="8" xfId="0" applyFont="1" applyFill="1" applyBorder="1" applyAlignment="1">
      <alignment vertical="center" wrapText="1"/>
    </xf>
    <xf numFmtId="0" fontId="6" fillId="4" borderId="10" xfId="0" applyFont="1" applyFill="1" applyBorder="1" applyAlignment="1">
      <alignment horizontal="right" vertical="center" wrapText="1"/>
    </xf>
    <xf numFmtId="0" fontId="5" fillId="2" borderId="12" xfId="0" applyFont="1" applyFill="1" applyBorder="1" applyAlignment="1">
      <alignment horizontal="center" vertical="center" wrapText="1"/>
    </xf>
    <xf numFmtId="0" fontId="7" fillId="0" borderId="0" xfId="0" applyFont="1"/>
    <xf numFmtId="0" fontId="8" fillId="0" borderId="0" xfId="0" applyFont="1"/>
    <xf numFmtId="0" fontId="9" fillId="0" borderId="0" xfId="0" applyFont="1"/>
    <xf numFmtId="44" fontId="1" fillId="0" borderId="4" xfId="1"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44" fontId="3" fillId="0" borderId="4" xfId="1" applyFont="1" applyBorder="1" applyAlignment="1">
      <alignment vertical="center" wrapText="1"/>
    </xf>
    <xf numFmtId="44" fontId="3" fillId="0" borderId="14" xfId="1" applyFont="1" applyBorder="1" applyAlignment="1">
      <alignment vertical="center" wrapText="1"/>
    </xf>
    <xf numFmtId="0" fontId="1" fillId="0" borderId="2" xfId="0" applyFont="1" applyBorder="1" applyAlignment="1">
      <alignment vertical="center" wrapText="1"/>
    </xf>
    <xf numFmtId="44" fontId="1" fillId="0" borderId="4" xfId="0" applyNumberFormat="1" applyFont="1" applyBorder="1" applyAlignment="1">
      <alignment vertical="center" wrapText="1"/>
    </xf>
    <xf numFmtId="0" fontId="1" fillId="0" borderId="15" xfId="0" applyFont="1" applyBorder="1" applyAlignment="1">
      <alignment vertical="center" wrapText="1"/>
    </xf>
    <xf numFmtId="0" fontId="2" fillId="0" borderId="5" xfId="0" applyFont="1" applyBorder="1" applyAlignment="1">
      <alignment vertical="center" wrapText="1"/>
    </xf>
    <xf numFmtId="44" fontId="1" fillId="0" borderId="14" xfId="1" applyFont="1" applyBorder="1" applyAlignment="1">
      <alignment vertical="center" wrapText="1"/>
    </xf>
    <xf numFmtId="44" fontId="1" fillId="0" borderId="15" xfId="1" applyFont="1" applyBorder="1" applyAlignment="1">
      <alignment vertical="center" wrapText="1"/>
    </xf>
    <xf numFmtId="44" fontId="2" fillId="0" borderId="15" xfId="0" applyNumberFormat="1" applyFont="1" applyBorder="1" applyAlignment="1">
      <alignment vertical="center" wrapText="1"/>
    </xf>
    <xf numFmtId="44" fontId="2" fillId="0" borderId="14" xfId="1" applyFont="1" applyBorder="1" applyAlignment="1">
      <alignment vertical="center" wrapText="1"/>
    </xf>
    <xf numFmtId="0" fontId="2" fillId="0" borderId="15" xfId="0" applyFont="1" applyBorder="1" applyAlignment="1">
      <alignment vertical="center" wrapText="1"/>
    </xf>
    <xf numFmtId="44" fontId="2" fillId="0" borderId="18" xfId="0" applyNumberFormat="1" applyFont="1" applyBorder="1" applyAlignment="1">
      <alignment vertical="center" wrapText="1"/>
    </xf>
    <xf numFmtId="0" fontId="1" fillId="0" borderId="19" xfId="0" applyFont="1" applyBorder="1" applyAlignment="1">
      <alignment vertical="center" wrapText="1"/>
    </xf>
    <xf numFmtId="44" fontId="1" fillId="0" borderId="19" xfId="1" applyFont="1" applyBorder="1" applyAlignment="1">
      <alignment vertical="center" wrapText="1"/>
    </xf>
    <xf numFmtId="44" fontId="2" fillId="0" borderId="15" xfId="1" applyFont="1" applyBorder="1" applyAlignment="1">
      <alignment vertical="center" wrapText="1"/>
    </xf>
    <xf numFmtId="0" fontId="0" fillId="0" borderId="0" xfId="0" applyBorder="1"/>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1" fillId="0" borderId="5" xfId="0" applyFont="1" applyBorder="1" applyAlignment="1">
      <alignment vertical="center" wrapText="1"/>
    </xf>
    <xf numFmtId="0" fontId="2" fillId="0" borderId="1" xfId="0" applyFont="1" applyBorder="1" applyAlignment="1">
      <alignment vertical="center" wrapText="1"/>
    </xf>
    <xf numFmtId="0" fontId="1" fillId="0" borderId="6" xfId="0" applyFont="1" applyBorder="1" applyAlignment="1">
      <alignment vertical="center" wrapText="1"/>
    </xf>
    <xf numFmtId="0" fontId="1" fillId="0" borderId="26" xfId="0" applyFont="1" applyBorder="1" applyAlignment="1">
      <alignment vertical="center" wrapText="1"/>
    </xf>
    <xf numFmtId="44" fontId="1" fillId="0" borderId="2" xfId="1" applyFont="1" applyBorder="1" applyAlignment="1">
      <alignment vertical="center" wrapText="1"/>
    </xf>
    <xf numFmtId="44" fontId="1" fillId="0" borderId="1" xfId="1" applyFont="1" applyBorder="1" applyAlignment="1">
      <alignment vertical="center" wrapText="1"/>
    </xf>
    <xf numFmtId="0" fontId="1" fillId="0" borderId="0" xfId="0" applyFont="1" applyBorder="1" applyAlignment="1">
      <alignment vertical="center" wrapText="1"/>
    </xf>
    <xf numFmtId="0" fontId="1" fillId="0" borderId="27" xfId="0" applyFont="1" applyBorder="1" applyAlignment="1">
      <alignment vertical="center" wrapText="1"/>
    </xf>
    <xf numFmtId="0" fontId="1" fillId="0" borderId="29"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44" fontId="2" fillId="0" borderId="30" xfId="0" applyNumberFormat="1" applyFont="1" applyBorder="1" applyAlignment="1">
      <alignment vertical="center" wrapText="1"/>
    </xf>
    <xf numFmtId="0" fontId="2" fillId="0" borderId="31" xfId="0" applyFont="1" applyBorder="1" applyAlignment="1">
      <alignment vertical="center" wrapText="1"/>
    </xf>
    <xf numFmtId="44" fontId="2" fillId="0" borderId="18" xfId="1" applyFont="1" applyBorder="1" applyAlignment="1">
      <alignment vertical="center" wrapText="1"/>
    </xf>
    <xf numFmtId="44" fontId="2" fillId="0" borderId="25" xfId="1" applyFont="1" applyBorder="1" applyAlignment="1">
      <alignment vertical="center" wrapText="1"/>
    </xf>
    <xf numFmtId="44" fontId="2" fillId="0" borderId="6" xfId="1" applyFont="1" applyBorder="1" applyAlignment="1">
      <alignment vertical="center" wrapText="1"/>
    </xf>
    <xf numFmtId="44" fontId="2" fillId="0" borderId="4" xfId="1" applyFont="1" applyBorder="1" applyAlignment="1">
      <alignment vertical="center" wrapText="1"/>
    </xf>
    <xf numFmtId="0" fontId="1" fillId="0" borderId="25" xfId="0" applyFont="1" applyBorder="1"/>
    <xf numFmtId="0" fontId="1" fillId="0" borderId="15" xfId="0" applyFont="1" applyBorder="1"/>
    <xf numFmtId="0" fontId="1" fillId="0" borderId="30" xfId="0" applyFont="1" applyBorder="1"/>
    <xf numFmtId="0" fontId="1" fillId="0" borderId="0" xfId="0" applyFont="1"/>
    <xf numFmtId="0" fontId="2" fillId="0" borderId="0" xfId="0" applyFont="1"/>
    <xf numFmtId="165" fontId="1" fillId="0" borderId="4" xfId="1" applyNumberFormat="1" applyFont="1" applyBorder="1" applyAlignment="1">
      <alignment vertical="center" wrapText="1"/>
    </xf>
    <xf numFmtId="164" fontId="1" fillId="0" borderId="14" xfId="0" applyNumberFormat="1" applyFont="1" applyBorder="1" applyAlignment="1">
      <alignment vertical="center" wrapText="1"/>
    </xf>
    <xf numFmtId="44" fontId="11" fillId="0" borderId="14" xfId="1" applyFont="1" applyBorder="1" applyAlignment="1">
      <alignment vertical="center" wrapText="1"/>
    </xf>
    <xf numFmtId="4" fontId="2" fillId="0" borderId="15" xfId="0" applyNumberFormat="1" applyFont="1" applyBorder="1" applyAlignment="1">
      <alignment vertical="center" wrapText="1"/>
    </xf>
    <xf numFmtId="164" fontId="2" fillId="0" borderId="30" xfId="0" applyNumberFormat="1" applyFont="1" applyBorder="1" applyAlignment="1">
      <alignment vertical="center" wrapText="1"/>
    </xf>
    <xf numFmtId="0" fontId="2" fillId="0" borderId="28" xfId="0" applyFont="1" applyBorder="1" applyAlignment="1">
      <alignment horizontal="left" vertical="center" wrapText="1"/>
    </xf>
    <xf numFmtId="0" fontId="2" fillId="0" borderId="15" xfId="0" applyFont="1" applyBorder="1" applyAlignment="1">
      <alignment horizontal="left" vertical="center"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17" xfId="0" applyFont="1" applyBorder="1" applyAlignment="1">
      <alignment vertical="center" wrapText="1"/>
    </xf>
    <xf numFmtId="0" fontId="2" fillId="0" borderId="16" xfId="0" applyFont="1" applyBorder="1" applyAlignment="1">
      <alignmen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8"/>
  <sheetViews>
    <sheetView tabSelected="1" topLeftCell="A7" zoomScaleNormal="100" workbookViewId="0">
      <pane ySplit="1" topLeftCell="A8" activePane="bottomLeft" state="frozen"/>
      <selection activeCell="A7" sqref="A7"/>
      <selection pane="bottomLeft" activeCell="D30" sqref="D30"/>
    </sheetView>
  </sheetViews>
  <sheetFormatPr baseColWidth="10" defaultColWidth="8.83203125" defaultRowHeight="15" x14ac:dyDescent="0.2"/>
  <cols>
    <col min="1" max="1" width="24" customWidth="1"/>
    <col min="2" max="3" width="24.6640625" customWidth="1"/>
    <col min="4" max="4" width="25.5" customWidth="1"/>
    <col min="5" max="6" width="22.5" customWidth="1"/>
    <col min="7" max="7" width="20.83203125" customWidth="1"/>
    <col min="8" max="8" width="22.6640625" customWidth="1"/>
    <col min="9" max="11" width="28.6640625" customWidth="1"/>
    <col min="12" max="12" width="34.1640625" customWidth="1"/>
  </cols>
  <sheetData>
    <row r="1" spans="1:35" ht="21" x14ac:dyDescent="0.25">
      <c r="A1" s="15" t="s">
        <v>0</v>
      </c>
      <c r="B1" s="14"/>
      <c r="C1" s="14"/>
    </row>
    <row r="2" spans="1:35" ht="16" x14ac:dyDescent="0.2">
      <c r="A2" s="5"/>
      <c r="B2" s="5"/>
      <c r="C2" s="5"/>
    </row>
    <row r="3" spans="1:35" ht="16" x14ac:dyDescent="0.2">
      <c r="A3" s="5" t="s">
        <v>26</v>
      </c>
      <c r="B3" s="5"/>
      <c r="C3" s="5"/>
    </row>
    <row r="5" spans="1:35" ht="16" x14ac:dyDescent="0.2">
      <c r="A5" s="5" t="s">
        <v>28</v>
      </c>
    </row>
    <row r="6" spans="1:35" ht="16" thickBot="1" x14ac:dyDescent="0.25"/>
    <row r="7" spans="1:35" ht="96" customHeight="1" thickBot="1" x14ac:dyDescent="0.25">
      <c r="A7" s="1" t="s">
        <v>1</v>
      </c>
      <c r="B7" s="21" t="s">
        <v>2</v>
      </c>
      <c r="C7" s="36" t="s">
        <v>37</v>
      </c>
      <c r="D7" s="39" t="s">
        <v>41</v>
      </c>
      <c r="E7" s="21" t="s">
        <v>7</v>
      </c>
      <c r="F7" s="21" t="s">
        <v>29</v>
      </c>
      <c r="G7" s="21" t="s">
        <v>8</v>
      </c>
    </row>
    <row r="8" spans="1:35" ht="42" customHeight="1" thickBot="1" x14ac:dyDescent="0.25">
      <c r="A8" s="74" t="s">
        <v>42</v>
      </c>
      <c r="B8" s="75"/>
      <c r="C8" s="75"/>
      <c r="D8" s="75"/>
      <c r="E8" s="75"/>
      <c r="F8" s="75"/>
      <c r="G8" s="76"/>
    </row>
    <row r="9" spans="1:35" ht="97" thickBot="1" x14ac:dyDescent="0.25">
      <c r="A9" s="2" t="s">
        <v>3</v>
      </c>
      <c r="B9" s="41" t="s">
        <v>43</v>
      </c>
      <c r="C9" s="1"/>
      <c r="D9" s="1"/>
      <c r="E9" s="3"/>
      <c r="F9" s="3"/>
      <c r="G9" s="3"/>
    </row>
    <row r="10" spans="1:35" ht="65" thickBot="1" x14ac:dyDescent="0.25">
      <c r="A10" s="4" t="s">
        <v>30</v>
      </c>
      <c r="B10" s="3" t="s">
        <v>44</v>
      </c>
      <c r="C10" s="37" t="s">
        <v>45</v>
      </c>
      <c r="D10" s="58">
        <v>163000</v>
      </c>
      <c r="E10" s="16">
        <v>76610</v>
      </c>
      <c r="F10" s="64">
        <v>163000</v>
      </c>
      <c r="G10" s="3"/>
    </row>
    <row r="11" spans="1:35" ht="65" thickBot="1" x14ac:dyDescent="0.25">
      <c r="A11" s="4" t="s">
        <v>31</v>
      </c>
      <c r="B11" s="3" t="s">
        <v>46</v>
      </c>
      <c r="C11" s="3" t="s">
        <v>45</v>
      </c>
      <c r="D11" s="58">
        <v>69000</v>
      </c>
      <c r="E11" s="16">
        <v>33120</v>
      </c>
      <c r="F11" s="16">
        <v>69000</v>
      </c>
      <c r="G11" s="22"/>
      <c r="H11" s="47"/>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row>
    <row r="12" spans="1:35" ht="33" thickBot="1" x14ac:dyDescent="0.25">
      <c r="A12" s="17" t="s">
        <v>32</v>
      </c>
      <c r="B12" s="23"/>
      <c r="C12" s="23" t="s">
        <v>45</v>
      </c>
      <c r="D12" s="28">
        <f>SUM(D10+D11)</f>
        <v>232000</v>
      </c>
      <c r="E12" s="65"/>
      <c r="F12" s="66">
        <f>SUM(F10+F11)</f>
        <v>232000</v>
      </c>
      <c r="G12" s="3"/>
      <c r="H12" s="47"/>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row>
    <row r="13" spans="1:35" ht="17" thickBot="1" x14ac:dyDescent="0.25">
      <c r="A13" s="17"/>
      <c r="B13" s="18"/>
      <c r="C13" s="18"/>
      <c r="D13" s="20"/>
      <c r="E13" s="18"/>
      <c r="F13" s="18"/>
      <c r="G13" s="3"/>
      <c r="H13" s="47"/>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row>
    <row r="14" spans="1:35" ht="39" customHeight="1" thickBot="1" x14ac:dyDescent="0.25">
      <c r="A14" s="77" t="s">
        <v>53</v>
      </c>
      <c r="B14" s="78"/>
      <c r="C14" s="78"/>
      <c r="D14" s="78"/>
      <c r="E14" s="78"/>
      <c r="F14" s="78"/>
      <c r="G14" s="79"/>
    </row>
    <row r="15" spans="1:35" ht="36" customHeight="1" thickBot="1" x14ac:dyDescent="0.25">
      <c r="A15" s="80" t="s">
        <v>39</v>
      </c>
      <c r="B15" s="81"/>
      <c r="C15" s="81"/>
      <c r="D15" s="81"/>
      <c r="E15" s="78"/>
      <c r="F15" s="78"/>
      <c r="G15" s="79"/>
    </row>
    <row r="16" spans="1:35" ht="15.75" customHeight="1" thickBot="1" x14ac:dyDescent="0.25">
      <c r="A16" s="42" t="s">
        <v>4</v>
      </c>
      <c r="B16" s="43"/>
      <c r="C16" s="39"/>
      <c r="D16" s="44"/>
      <c r="E16" s="3"/>
      <c r="F16" s="3"/>
      <c r="G16" s="3"/>
    </row>
    <row r="17" spans="1:7" ht="56.25" customHeight="1" thickBot="1" x14ac:dyDescent="0.25">
      <c r="A17" s="1" t="s">
        <v>33</v>
      </c>
      <c r="B17" s="35" t="s">
        <v>47</v>
      </c>
      <c r="C17" s="43" t="s">
        <v>45</v>
      </c>
      <c r="D17" s="57">
        <v>63000</v>
      </c>
      <c r="E17" s="45">
        <v>31500</v>
      </c>
      <c r="F17" s="45">
        <v>63000</v>
      </c>
      <c r="G17" s="21"/>
    </row>
    <row r="18" spans="1:7" ht="81" thickBot="1" x14ac:dyDescent="0.25">
      <c r="A18" s="4" t="s">
        <v>34</v>
      </c>
      <c r="B18" s="38" t="s">
        <v>48</v>
      </c>
      <c r="C18" s="18" t="s">
        <v>45</v>
      </c>
      <c r="D18" s="46"/>
      <c r="E18" s="1"/>
      <c r="F18" s="16"/>
      <c r="G18" s="3"/>
    </row>
    <row r="19" spans="1:7" ht="49" thickBot="1" x14ac:dyDescent="0.25">
      <c r="A19" s="4" t="s">
        <v>35</v>
      </c>
      <c r="B19" s="18" t="s">
        <v>49</v>
      </c>
      <c r="C19" s="18" t="s">
        <v>45</v>
      </c>
      <c r="D19" s="25"/>
      <c r="E19" s="3"/>
      <c r="F19" s="16"/>
      <c r="G19" s="3"/>
    </row>
    <row r="20" spans="1:7" ht="33" thickBot="1" x14ac:dyDescent="0.25">
      <c r="A20" s="4" t="s">
        <v>38</v>
      </c>
      <c r="B20" s="18"/>
      <c r="C20" s="18"/>
      <c r="D20" s="28">
        <v>63000</v>
      </c>
      <c r="E20" s="16"/>
      <c r="F20" s="22">
        <v>63000</v>
      </c>
      <c r="G20" s="3"/>
    </row>
    <row r="21" spans="1:7" ht="17" thickBot="1" x14ac:dyDescent="0.25">
      <c r="A21" s="4"/>
      <c r="B21" s="3"/>
      <c r="C21" s="3"/>
      <c r="D21" s="19"/>
      <c r="E21" s="3"/>
      <c r="F21" s="3"/>
      <c r="G21" s="3"/>
    </row>
    <row r="22" spans="1:7" ht="17" thickBot="1" x14ac:dyDescent="0.25">
      <c r="A22" s="82" t="s">
        <v>5</v>
      </c>
      <c r="B22" s="83"/>
      <c r="C22" s="83"/>
      <c r="D22" s="83"/>
      <c r="E22" s="83"/>
      <c r="F22" s="83"/>
      <c r="G22" s="84"/>
    </row>
    <row r="23" spans="1:7" ht="17" thickBot="1" x14ac:dyDescent="0.25">
      <c r="A23" s="77" t="s">
        <v>54</v>
      </c>
      <c r="B23" s="78"/>
      <c r="C23" s="78"/>
      <c r="D23" s="78"/>
      <c r="E23" s="78"/>
      <c r="F23" s="78"/>
      <c r="G23" s="79"/>
    </row>
    <row r="24" spans="1:7" ht="16" x14ac:dyDescent="0.2">
      <c r="A24" s="48" t="s">
        <v>36</v>
      </c>
      <c r="B24" s="40" t="s">
        <v>51</v>
      </c>
      <c r="C24" s="59" t="s">
        <v>45</v>
      </c>
      <c r="D24" s="56">
        <v>46000</v>
      </c>
      <c r="E24" s="32">
        <v>21620</v>
      </c>
      <c r="F24" s="32">
        <v>46000</v>
      </c>
      <c r="G24" s="31"/>
    </row>
    <row r="25" spans="1:7" ht="32.25" customHeight="1" x14ac:dyDescent="0.2">
      <c r="A25" s="50" t="s">
        <v>6</v>
      </c>
      <c r="B25" s="23"/>
      <c r="C25" s="60"/>
      <c r="D25" s="55">
        <v>46000</v>
      </c>
      <c r="E25" s="26">
        <v>21620</v>
      </c>
      <c r="F25" s="26">
        <v>46000</v>
      </c>
      <c r="G25" s="49"/>
    </row>
    <row r="26" spans="1:7" ht="16" x14ac:dyDescent="0.2">
      <c r="A26" s="71" t="s">
        <v>55</v>
      </c>
      <c r="B26" s="72"/>
      <c r="C26" s="72"/>
      <c r="D26" s="72"/>
      <c r="E26" s="72"/>
      <c r="F26" s="72"/>
      <c r="G26" s="73"/>
    </row>
    <row r="27" spans="1:7" ht="27" customHeight="1" x14ac:dyDescent="0.2">
      <c r="A27" s="50"/>
      <c r="B27" s="29" t="s">
        <v>56</v>
      </c>
      <c r="C27" s="60" t="s">
        <v>45</v>
      </c>
      <c r="D27" s="55">
        <v>200400</v>
      </c>
      <c r="E27" s="67"/>
      <c r="F27" s="27">
        <v>200400</v>
      </c>
      <c r="G27" s="51"/>
    </row>
    <row r="28" spans="1:7" ht="24.75" customHeight="1" x14ac:dyDescent="0.2">
      <c r="A28" s="69" t="s">
        <v>40</v>
      </c>
      <c r="B28" s="70"/>
      <c r="C28" s="60"/>
      <c r="D28" s="30">
        <f>SUM(D12+D20+D25+D27)</f>
        <v>541400</v>
      </c>
      <c r="E28" s="29"/>
      <c r="F28" s="33">
        <v>541400</v>
      </c>
      <c r="G28" s="51"/>
    </row>
    <row r="29" spans="1:7" ht="40.5" customHeight="1" thickBot="1" x14ac:dyDescent="0.25">
      <c r="A29" s="17" t="s">
        <v>50</v>
      </c>
      <c r="B29" s="23"/>
      <c r="C29" s="60"/>
      <c r="D29" s="33">
        <v>37898</v>
      </c>
      <c r="E29" s="23"/>
      <c r="F29" s="23"/>
      <c r="G29" s="49"/>
    </row>
    <row r="30" spans="1:7" ht="42.5" customHeight="1" thickBot="1" x14ac:dyDescent="0.25">
      <c r="A30" s="24" t="s">
        <v>52</v>
      </c>
      <c r="B30" s="52"/>
      <c r="C30" s="61"/>
      <c r="D30" s="53">
        <f>SUM(D28+D29)</f>
        <v>579298</v>
      </c>
      <c r="E30" s="52"/>
      <c r="F30" s="68"/>
      <c r="G30" s="54"/>
    </row>
    <row r="31" spans="1:7" ht="31.25" customHeight="1" x14ac:dyDescent="0.2">
      <c r="A31" s="62"/>
      <c r="B31" s="62"/>
      <c r="C31" s="62"/>
      <c r="D31" s="63"/>
      <c r="E31" s="62"/>
      <c r="F31" s="62"/>
      <c r="G31" s="62"/>
    </row>
    <row r="32" spans="1:7" ht="51" customHeight="1" x14ac:dyDescent="0.2"/>
    <row r="38" ht="25.5" customHeight="1" x14ac:dyDescent="0.2"/>
  </sheetData>
  <mergeCells count="7">
    <mergeCell ref="A28:B28"/>
    <mergeCell ref="A26:G26"/>
    <mergeCell ref="A8:G8"/>
    <mergeCell ref="A14:G14"/>
    <mergeCell ref="A15:G15"/>
    <mergeCell ref="A22:G22"/>
    <mergeCell ref="A23:G23"/>
  </mergeCells>
  <pageMargins left="0.7" right="0.7" top="0.75" bottom="0.75" header="0.3" footer="0.3"/>
  <pageSetup scale="74" orientation="landscape"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topLeftCell="A10" workbookViewId="0">
      <selection activeCell="B7" sqref="B7"/>
    </sheetView>
  </sheetViews>
  <sheetFormatPr baseColWidth="10" defaultColWidth="8.83203125" defaultRowHeight="15" x14ac:dyDescent="0.2"/>
  <cols>
    <col min="1" max="1" width="15.5" customWidth="1"/>
  </cols>
  <sheetData>
    <row r="1" spans="1:10" ht="16" x14ac:dyDescent="0.2">
      <c r="A1" s="5" t="s">
        <v>27</v>
      </c>
      <c r="B1" s="5"/>
      <c r="C1" s="5"/>
      <c r="D1" s="5"/>
    </row>
    <row r="2" spans="1:10" x14ac:dyDescent="0.2">
      <c r="A2" s="13"/>
      <c r="B2" s="13"/>
      <c r="C2" s="13"/>
      <c r="D2" s="13"/>
    </row>
    <row r="3" spans="1:10" x14ac:dyDescent="0.2">
      <c r="A3" s="13" t="s">
        <v>26</v>
      </c>
      <c r="B3" s="13"/>
      <c r="C3" s="13"/>
      <c r="D3" s="13"/>
    </row>
    <row r="4" spans="1:10" ht="16" thickBot="1" x14ac:dyDescent="0.25"/>
    <row r="5" spans="1:10" ht="29" thickBot="1" x14ac:dyDescent="0.25">
      <c r="A5" s="87" t="s">
        <v>9</v>
      </c>
      <c r="B5" s="85" t="s">
        <v>10</v>
      </c>
      <c r="C5" s="86"/>
      <c r="D5" s="85" t="s">
        <v>10</v>
      </c>
      <c r="E5" s="86"/>
      <c r="F5" s="85" t="s">
        <v>10</v>
      </c>
      <c r="G5" s="86"/>
      <c r="H5" s="12" t="s">
        <v>23</v>
      </c>
      <c r="I5" s="12" t="s">
        <v>25</v>
      </c>
      <c r="J5" s="87" t="s">
        <v>24</v>
      </c>
    </row>
    <row r="6" spans="1:10" ht="29" thickBot="1" x14ac:dyDescent="0.25">
      <c r="A6" s="88"/>
      <c r="B6" s="6" t="s">
        <v>12</v>
      </c>
      <c r="C6" s="6" t="s">
        <v>13</v>
      </c>
      <c r="D6" s="6" t="s">
        <v>12</v>
      </c>
      <c r="E6" s="6" t="s">
        <v>13</v>
      </c>
      <c r="F6" s="6" t="s">
        <v>12</v>
      </c>
      <c r="G6" s="6" t="s">
        <v>13</v>
      </c>
      <c r="H6" s="6"/>
      <c r="I6" s="6"/>
      <c r="J6" s="88"/>
    </row>
    <row r="7" spans="1:10" ht="29" thickBot="1" x14ac:dyDescent="0.25">
      <c r="A7" s="7" t="s">
        <v>14</v>
      </c>
      <c r="B7" s="8"/>
      <c r="C7" s="8"/>
      <c r="D7" s="8"/>
      <c r="E7" s="8"/>
      <c r="F7" s="8"/>
      <c r="G7" s="8"/>
      <c r="H7" s="8"/>
      <c r="I7" s="8"/>
      <c r="J7" s="8"/>
    </row>
    <row r="8" spans="1:10" ht="43" thickBot="1" x14ac:dyDescent="0.25">
      <c r="A8" s="7" t="s">
        <v>15</v>
      </c>
      <c r="B8" s="8"/>
      <c r="C8" s="8"/>
      <c r="D8" s="9"/>
      <c r="E8" s="8"/>
      <c r="F8" s="8"/>
      <c r="G8" s="8"/>
      <c r="H8" s="8"/>
      <c r="I8" s="8"/>
      <c r="J8" s="8"/>
    </row>
    <row r="9" spans="1:10" ht="57" thickBot="1" x14ac:dyDescent="0.25">
      <c r="A9" s="7" t="s">
        <v>16</v>
      </c>
      <c r="B9" s="8"/>
      <c r="C9" s="8"/>
      <c r="D9" s="8"/>
      <c r="E9" s="8"/>
      <c r="F9" s="8"/>
      <c r="G9" s="8"/>
      <c r="H9" s="8"/>
      <c r="I9" s="8"/>
      <c r="J9" s="8"/>
    </row>
    <row r="10" spans="1:10" ht="29" thickBot="1" x14ac:dyDescent="0.25">
      <c r="A10" s="7" t="s">
        <v>17</v>
      </c>
      <c r="B10" s="8"/>
      <c r="C10" s="8"/>
      <c r="D10" s="8"/>
      <c r="E10" s="8"/>
      <c r="F10" s="8"/>
      <c r="G10" s="8"/>
      <c r="H10" s="8"/>
      <c r="I10" s="8"/>
      <c r="J10" s="8"/>
    </row>
    <row r="11" spans="1:10" ht="16" thickBot="1" x14ac:dyDescent="0.25">
      <c r="A11" s="7" t="s">
        <v>18</v>
      </c>
      <c r="B11" s="8"/>
      <c r="C11" s="8"/>
      <c r="D11" s="8"/>
      <c r="E11" s="8"/>
      <c r="F11" s="8"/>
      <c r="G11" s="8"/>
      <c r="H11" s="8"/>
      <c r="I11" s="8"/>
      <c r="J11" s="8"/>
    </row>
    <row r="12" spans="1:10" ht="43" thickBot="1" x14ac:dyDescent="0.25">
      <c r="A12" s="7" t="s">
        <v>19</v>
      </c>
      <c r="B12" s="8"/>
      <c r="C12" s="8"/>
      <c r="D12" s="8"/>
      <c r="E12" s="8"/>
      <c r="F12" s="8"/>
      <c r="G12" s="8"/>
      <c r="H12" s="8"/>
      <c r="I12" s="8"/>
      <c r="J12" s="8"/>
    </row>
    <row r="13" spans="1:10" ht="29" thickBot="1" x14ac:dyDescent="0.25">
      <c r="A13" s="7" t="s">
        <v>20</v>
      </c>
      <c r="B13" s="8"/>
      <c r="C13" s="8"/>
      <c r="D13" s="8"/>
      <c r="E13" s="8"/>
      <c r="F13" s="8"/>
      <c r="G13" s="8"/>
      <c r="H13" s="8"/>
      <c r="I13" s="8"/>
      <c r="J13" s="8"/>
    </row>
    <row r="14" spans="1:10" ht="29" thickBot="1" x14ac:dyDescent="0.25">
      <c r="A14" s="10" t="s">
        <v>21</v>
      </c>
      <c r="B14" s="11"/>
      <c r="C14" s="11"/>
      <c r="D14" s="11"/>
      <c r="E14" s="11"/>
      <c r="F14" s="11"/>
      <c r="G14" s="11"/>
      <c r="H14" s="11"/>
      <c r="I14" s="11"/>
      <c r="J14" s="11"/>
    </row>
    <row r="15" spans="1:10" ht="29" thickBot="1" x14ac:dyDescent="0.25">
      <c r="A15" s="7" t="s">
        <v>22</v>
      </c>
      <c r="B15" s="8"/>
      <c r="C15" s="8"/>
      <c r="D15" s="8"/>
      <c r="E15" s="8"/>
      <c r="F15" s="8"/>
      <c r="G15" s="8"/>
      <c r="H15" s="8"/>
      <c r="I15" s="8"/>
      <c r="J15" s="8"/>
    </row>
    <row r="16" spans="1:10" ht="16" thickBot="1" x14ac:dyDescent="0.25">
      <c r="A16" s="10" t="s">
        <v>11</v>
      </c>
      <c r="B16" s="11"/>
      <c r="C16" s="11"/>
      <c r="D16" s="11"/>
      <c r="E16" s="11"/>
      <c r="F16" s="11"/>
      <c r="G16" s="11"/>
      <c r="H16" s="11"/>
      <c r="I16" s="11"/>
      <c r="J16" s="11"/>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Microsoft Office User</cp:lastModifiedBy>
  <cp:lastPrinted>2019-11-24T22:56:45Z</cp:lastPrinted>
  <dcterms:created xsi:type="dcterms:W3CDTF">2017-11-15T21:17:43Z</dcterms:created>
  <dcterms:modified xsi:type="dcterms:W3CDTF">2019-11-25T09:03:21Z</dcterms:modified>
</cp:coreProperties>
</file>