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mc:AlternateContent xmlns:mc="http://schemas.openxmlformats.org/markup-compatibility/2006">
    <mc:Choice Requires="x15">
      <x15ac:absPath xmlns:x15ac="http://schemas.microsoft.com/office/spreadsheetml/2010/11/ac" url="https://undp.sharepoint.com/sites/covid19mptfcall1/Shared Documents/2020-REPORT/121739-Kosovo/"/>
    </mc:Choice>
  </mc:AlternateContent>
  <xr:revisionPtr revIDLastSave="6" documentId="8_{7B2F024E-7681-45FD-A430-1BCA8ED65632}" xr6:coauthVersionLast="46" xr6:coauthVersionMax="46" xr10:uidLastSave="{60D09DD9-986A-4133-8373-EA707D362F7E}"/>
  <bookViews>
    <workbookView xWindow="-90" yWindow="-90" windowWidth="19380" windowHeight="10380" tabRatio="848" firstSheet="4" activeTab="7" xr2:uid="{00000000-000D-0000-FFFF-FFFF00000000}"/>
  </bookViews>
  <sheets>
    <sheet name="General Information-Annual" sheetId="1" state="hidden" r:id="rId1"/>
    <sheet name="Narrative-Annual" sheetId="2" state="hidden" r:id="rId2"/>
    <sheet name="RBM-Annual" sheetId="3" state="hidden" r:id="rId3"/>
    <sheet name="Communication-Annual" sheetId="8" state="hidden" r:id="rId4"/>
    <sheet name="Narrative-Final" sheetId="13" r:id="rId5"/>
    <sheet name="RBM-Final" sheetId="14" r:id="rId6"/>
    <sheet name="Communication-Final" sheetId="15" r:id="rId7"/>
    <sheet name="General Information-Final" sheetId="12" r:id="rId8"/>
    <sheet name="OVERALL REPORTING INSTRUCTIONS" sheetId="16" r:id="rId9"/>
  </sheets>
  <definedNames>
    <definedName name="_ftn1" localSheetId="2">'RBM-Annual'!$A$34</definedName>
    <definedName name="_ftn1" localSheetId="5">'RBM-Final'!$A$31</definedName>
    <definedName name="_ftn5" localSheetId="0">'General Information-Annual'!$A$18</definedName>
    <definedName name="_ftn5" localSheetId="7">'General Information-Final'!$A$19</definedName>
    <definedName name="_ftn6" localSheetId="0">'General Information-Annual'!$A$19</definedName>
    <definedName name="_ftn6" localSheetId="7">'General Information-Final'!$A$20</definedName>
    <definedName name="_ftnref1" localSheetId="2">'RBM-Annual'!$A$2</definedName>
    <definedName name="_ftnref1" localSheetId="5">'RBM-Final'!$A$2</definedName>
    <definedName name="_ftnref2" localSheetId="0">'General Information-Annual'!$A$4</definedName>
    <definedName name="_ftnref2" localSheetId="7">'General Information-Final'!$A$4</definedName>
    <definedName name="_ftnref3" localSheetId="0">'General Information-Annual'!#REF!</definedName>
    <definedName name="_ftnref3" localSheetId="7">'General Information-Final'!#REF!</definedName>
    <definedName name="_ftnref4" localSheetId="0">'General Information-Annual'!$D$3</definedName>
    <definedName name="_ftnref4" localSheetId="7">'General Information-Final'!$D$3</definedName>
    <definedName name="_ftnref5" localSheetId="0">'General Information-Annual'!$D$4</definedName>
    <definedName name="_ftnref5" localSheetId="7">'General Information-Final'!$D$4</definedName>
    <definedName name="_ftnref6" localSheetId="0">'General Information-Annual'!$D$5</definedName>
    <definedName name="_ftnref6" localSheetId="7">'General Information-Final'!$D$5</definedName>
    <definedName name="End">'General Information-Annual'!$A$18</definedName>
    <definedName name="Final_End">'General Information-Annual'!$A$19</definedName>
    <definedName name="ID">'General Information-Annual'!$A$16</definedName>
    <definedName name="Org_End">'General Information-Annual'!$A$18</definedName>
    <definedName name="_xlnm.Print_Area" localSheetId="8">'OVERALL REPORTING INSTRUCTIONS'!$B$1:$C$15</definedName>
    <definedName name="Start">'General Information-Annual'!$A$17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0" i="14" l="1"/>
  <c r="E30" i="14"/>
  <c r="G20" i="14"/>
  <c r="F20" i="14"/>
  <c r="E20" i="14"/>
</calcChain>
</file>

<file path=xl/sharedStrings.xml><?xml version="1.0" encoding="utf-8"?>
<sst xmlns="http://schemas.openxmlformats.org/spreadsheetml/2006/main" count="346" uniqueCount="263">
  <si>
    <t>Programme Title &amp; Project Number</t>
  </si>
  <si>
    <t>Programme Duration</t>
  </si>
  <si>
    <t>Programme Title:</t>
  </si>
  <si>
    <r>
      <t xml:space="preserve">Overall Duration </t>
    </r>
    <r>
      <rPr>
        <i/>
        <sz val="10"/>
        <color theme="1"/>
        <rFont val="Arial"/>
        <family val="2"/>
      </rPr>
      <t>(months)</t>
    </r>
  </si>
  <si>
    <r>
      <t xml:space="preserve">Programme Number </t>
    </r>
    <r>
      <rPr>
        <i/>
        <sz val="10"/>
        <color theme="1"/>
        <rFont val="Arial"/>
        <family val="2"/>
      </rPr>
      <t xml:space="preserve">(if applicable)  </t>
    </r>
  </si>
  <si>
    <t>Start Date (dd.mm.yyyy)</t>
  </si>
  <si>
    <t>MPTF Office Project Reference Number:</t>
  </si>
  <si>
    <t>Original End Date (dd.mm.yyyy)</t>
  </si>
  <si>
    <t>Country</t>
  </si>
  <si>
    <t>Current End date(dd.mm.yyyy)</t>
  </si>
  <si>
    <t>Recepient UN Organizations</t>
  </si>
  <si>
    <t>Implementing Partners</t>
  </si>
  <si>
    <t>Organizations that have received direct funding from the MPTF Office under this programme</t>
  </si>
  <si>
    <t>National counterparts (government, private, NGOs &amp; others) and other International Organizations</t>
  </si>
  <si>
    <t>Report Cleared By</t>
  </si>
  <si>
    <t>o   Name:</t>
  </si>
  <si>
    <t>o   Title:</t>
  </si>
  <si>
    <t>o   Email address:</t>
  </si>
  <si>
    <t>The MPTF Office Project Reference Number is the same number as the one on the Notification message. It is also referred to as  “Project ID” on the project’s factsheet page the MPTF Office GATEWAY</t>
  </si>
  <si>
    <t>The start date is the date of the first transfer of the funds from the MPTF Office as Administrative Agent. Transfer date is available on the MPTF Office GATEWAY</t>
  </si>
  <si>
    <t>As per approval of the original project document by the Secretary-General's Designate</t>
  </si>
  <si>
    <t>If there has been an extension, then the revised, approved end date should be reflected here. If there has been no extension approved, then the current end date is the same as the original end date. The end date is the same as the operational closure date which is when all activities for which a Participating Organization is responsible under an approved MPTF / JP have been completed. As per the MOU, agencies are to notify the MPTF Office when a programme completes its operational activities.</t>
  </si>
  <si>
    <t>#</t>
  </si>
  <si>
    <t>Questions</t>
  </si>
  <si>
    <t>Guidance to respondents</t>
  </si>
  <si>
    <t>Responses</t>
  </si>
  <si>
    <t>Executive Summary</t>
  </si>
  <si>
    <r>
      <t>Please succinctly capture the key activities and concrete/tangible results and any important developments that the COVID-19 MPTF-funded Programme in your country achieved during the reporting period. The Executive Summary should serve as an accessible, simply written, standalone summary of the Programme’s results for this reporting period. It should show how implementation was carried out in the context of COVID-19. (</t>
    </r>
    <r>
      <rPr>
        <b/>
        <sz val="8"/>
        <color theme="1"/>
        <rFont val="Arial"/>
        <family val="2"/>
      </rPr>
      <t>up to 500 words maximum</t>
    </r>
    <r>
      <rPr>
        <sz val="8"/>
        <color theme="1"/>
        <rFont val="Arial"/>
        <family val="2"/>
      </rPr>
      <t>)</t>
    </r>
  </si>
  <si>
    <t>Purpose (and Beneficiaries)</t>
  </si>
  <si>
    <t>Please include the number of direct and indirect beneficiaries reached. Please disaggregate the data by gender, age and any other groups</t>
  </si>
  <si>
    <t>Results: Outcome Level</t>
  </si>
  <si>
    <t>Please include outcome level results achieved</t>
  </si>
  <si>
    <t>Results: Output Level</t>
  </si>
  <si>
    <t>Please include output level results achieved</t>
  </si>
  <si>
    <t xml:space="preserve">Results: Challenges/Difficulties Encountered and Measures Taken </t>
  </si>
  <si>
    <r>
      <t xml:space="preserve">Please briefly describe, if applicable, any difficulties encountered during the reporting period, concrete measures taken to overcome them and changes introduced (any course corrections that were undertaken or need to be undertaken to achieve the expected results). Further, please draw on the Risk Management Matrix that was included as part of the approved ProDoc (regardless of whether challenges encountered were originally envisioned as risks or not), and highlight which risks materialized and how they were addressed, in very concrete terms. Please reflect on use of the “Do no harm” approach to avoid exacerbating inequalities and vulnerability as a result of the intervention
</t>
    </r>
    <r>
      <rPr>
        <b/>
        <sz val="8"/>
        <color theme="1"/>
        <rFont val="Arial"/>
        <family val="2"/>
      </rPr>
      <t>(up to 500 words)</t>
    </r>
  </si>
  <si>
    <t>Results: Qualitative Assessment and Learning</t>
  </si>
  <si>
    <r>
      <t xml:space="preserve">Please include any specific policy, programmatic and/or operational lessons or findings from the programme that could inform similar responses at country or global levels. Please focus on knowledge generated by the project that is truly new and likely to inform other interventions (in country or beyond) Please include reflections on the implementation of gender markers and any impacts they have had on programming quality and results.
</t>
    </r>
    <r>
      <rPr>
        <b/>
        <sz val="8"/>
        <color theme="1"/>
        <rFont val="Arial"/>
        <family val="2"/>
      </rPr>
      <t xml:space="preserve">(up to 500 words) </t>
    </r>
  </si>
  <si>
    <t>Results: Partnerships</t>
  </si>
  <si>
    <r>
      <t>Please explain how the programme has worked with partners and developed new partnerships and if any catalytic financial or programmatic outcomes have been achieved in this regard. Please focus on new, innovative and/or very practical ways in which these partnerships delivered impact/results and how the financial support from the fund helped, if applicable, to foster these partnerships. And explain if and  how the intervention complemented activities funded by other global instruments such as the GHRP, WHO SPRP, and any national level response plans</t>
    </r>
    <r>
      <rPr>
        <b/>
        <sz val="8"/>
        <color theme="1"/>
        <rFont val="Arial"/>
        <family val="2"/>
      </rPr>
      <t xml:space="preserve">  (up to 500 words)</t>
    </r>
  </si>
  <si>
    <t>Other Assessments or Evaluations (if applicable)</t>
  </si>
  <si>
    <t xml:space="preserve">Report on any assessments, evaluations or studies undertaken.
</t>
  </si>
  <si>
    <t xml:space="preserve">Programmatic Revisions (if applicable) </t>
  </si>
  <si>
    <t>Indicate any major adjustments in strategies, targets or key outcomes and outputs that took place</t>
  </si>
  <si>
    <t>Resources (Optional)</t>
  </si>
  <si>
    <t xml:space="preserve">• Provide any information on financial management, procurement and human resources. 
• Indicate if the Programme mobilized any additional resources or interventions from other partners.  </t>
  </si>
  <si>
    <r>
      <t>Achieved</t>
    </r>
    <r>
      <rPr>
        <b/>
        <sz val="11"/>
        <color theme="1"/>
        <rFont val="Arial"/>
        <family val="2"/>
      </rPr>
      <t xml:space="preserve"> Indicator Targets</t>
    </r>
  </si>
  <si>
    <t>Reasons for Variance with Planned Target (if any)</t>
  </si>
  <si>
    <t>Source of Verification</t>
  </si>
  <si>
    <t>Outcome 1[1]</t>
  </si>
  <si>
    <t>Indicator:</t>
  </si>
  <si>
    <t>Baseline:</t>
  </si>
  <si>
    <t>Planned Target:</t>
  </si>
  <si>
    <t>Output 1.1</t>
  </si>
  <si>
    <t>Indicator  1.1.1:</t>
  </si>
  <si>
    <t>Indicator 1.1.2:</t>
  </si>
  <si>
    <t>Output 1.2</t>
  </si>
  <si>
    <t>Indicator  1.2.1:</t>
  </si>
  <si>
    <t>Indicator 1.2.2:</t>
  </si>
  <si>
    <t>Please inlcude all three: Baseline, Planned Target and Achieved Targets</t>
  </si>
  <si>
    <t>[1] Note: Outcomes, outputs, indicators and targets should be as outlined in the Project Document so that you report on your actual achievements against planned targets. Add rows as required for Outcome 2, 3 etc.</t>
  </si>
  <si>
    <t xml:space="preserve">1. Impact Stories from the Field </t>
  </si>
  <si>
    <t>Please submit one impactful story showing how your work has met critical needs in the context of the pandemic and supporting progress towards the SDGs, especially for vulnerable people. Ideally, this story will feature  testimonials from the targeted groups. Please also take a moment to highlight any specific results on gender equality and LNOB, as relevant. To share the video as well picture material please make sure you include all credits and upload them in high resolution for Call1 Countries: https://undp.sharepoint.com/sites/covid19mptfcall1/Shared Documents/Forms/AllItems.aspx</t>
  </si>
  <si>
    <t>2. Upload here: Communications and Visibility (OPTIONAL)</t>
  </si>
  <si>
    <r>
      <t xml:space="preserve">Fund's Communication Guidelines is posted here: </t>
    </r>
    <r>
      <rPr>
        <sz val="8"/>
        <color theme="8" tint="-0.249977111117893"/>
        <rFont val="Arial"/>
        <family val="2"/>
      </rPr>
      <t>http://mptf.undp.org/document/download/25941</t>
    </r>
  </si>
  <si>
    <t>Please include highlights of communications and visibility efforts supported by the Programme during the project implementation, if relevant. (up to 500 words)</t>
  </si>
  <si>
    <t>To share the video as well picture material please make sure you include all credits and upload them in high resolution Call1 countries.</t>
  </si>
  <si>
    <t xml:space="preserve">Submit photographs. Please provide with captions and in high resolution, photographs that capture the programme in action. Strong photographs will be considered for inclusion in the COVID-19 MPTF publications and social media. </t>
  </si>
  <si>
    <t>Please provide links to any videos that have been produced during implementation.</t>
  </si>
  <si>
    <t xml:space="preserve">Please produce and share a social media card(s). See an example below and visit our Trello Board.   </t>
  </si>
  <si>
    <t>See - Fund's Trello Board</t>
  </si>
  <si>
    <t>Please succinctly capture the key activities and concrete/tangible results and any important developments that the COVID-19 MPTF-funded Programme in your country achieved during the reporting period. The Executive Summary should serve as an accessible, simply written, standalone summary of the Programme’s results for this reporting period. It should show how implementation was carried out in the context of COVID-19. (up to 500 words maximum)</t>
  </si>
  <si>
    <t xml:space="preserve">Within the short implementation period of seven months, the project successfully managed to assist Kosovo's non-majority communities and domestic violence survivors most affected by COVID-19, by facilitating access to urgent social and health care services, as well as to information and communication, and by building capacities for economic integration. These measures were designed on the realisation that the pandemic, including restrictive measures imposed by the government, affected certain groups of people in Kosovo more than others. Women and children already vulnerable to domestic violence were deemed to be at heightened risk. In May, reported cases of domestic violence showed an increase of 36 per cent compared to the year before, resulting in an increased demand for shelter homes, and the urgent need for coordinated responses of all actors involved police, social workers, health professionals and justice system. The pandemic similarly increased the vulnerability of certain non-majority groups, such as the Roma, Ashkali and Egyptian communities, who were already on the socio-economic margins of society before the crisis. With incomes largely reliant on the informal sector, now facing an unpredictable labour market, existing vulnerabilities were further exacerbated. The project addressed these heightened needs through five main areas of intervention:
1) Mental Health Support and Counseling (IOM, UNHCR, UN Women)                                                                                                                                                                                                                                                                                                                                                                                                                            
2) Referral system to ensure assistance response (UN Women, IOM, UNHCR)                                                                                                                                                                                                                                                                                                                                                                                                                             
3) Legal Aid (UNHCR)
4) Capacities of domestic shelters (UN Women)
5) Income generation for persons of concern (UN Women, IOM, UNHCR)                                                                                                                                                                                                                                                                          </t>
  </si>
  <si>
    <t>Please include the number of both direct and indirect beneficiaries reached. Please disaggregate the data by gender, age and any other groups</t>
  </si>
  <si>
    <r>
      <t xml:space="preserve">The project assisted a total of </t>
    </r>
    <r>
      <rPr>
        <b/>
        <i/>
        <sz val="9"/>
        <rFont val="Arial"/>
        <family val="2"/>
      </rPr>
      <t xml:space="preserve">5,377 direct beneficiaries </t>
    </r>
    <r>
      <rPr>
        <i/>
        <sz val="9"/>
        <rFont val="Arial"/>
        <family val="2"/>
      </rPr>
      <t xml:space="preserve">(2,899 F/2,392M/at least 86 children) who benefitted from counselling, legal aid assistance and income generation support. Of these, at least 1,336 beneficiaries belonged to the Roma, Ashkali or Egyptian Communities; and 574 persons to the Kosovo-Serb non-majority group.
In addition, at least </t>
    </r>
    <r>
      <rPr>
        <b/>
        <i/>
        <sz val="9"/>
        <rFont val="Arial"/>
        <family val="2"/>
      </rPr>
      <t>621,003 persons</t>
    </r>
    <r>
      <rPr>
        <i/>
        <sz val="9"/>
        <rFont val="Arial"/>
        <family val="2"/>
      </rPr>
      <t xml:space="preserve"> (of which at least 181,102 were women and 283,525 were men) were reached by information and awareness campaigns, through posters or social media exposure.
All nine shelters for the protection of DV and GBV survivors received support, reaching an average </t>
    </r>
    <r>
      <rPr>
        <b/>
        <i/>
        <sz val="9"/>
        <rFont val="Arial"/>
        <family val="2"/>
      </rPr>
      <t>600 occupants (women and children)</t>
    </r>
    <r>
      <rPr>
        <i/>
        <sz val="9"/>
        <rFont val="Arial"/>
        <family val="2"/>
      </rPr>
      <t xml:space="preserve"> per year.</t>
    </r>
  </si>
  <si>
    <r>
      <rPr>
        <b/>
        <i/>
        <sz val="9"/>
        <rFont val="Arial"/>
        <family val="2"/>
      </rPr>
      <t xml:space="preserve">Outcome: Most vulnerable people in targeted areas (particularly women, children, minorities and other persons of concern) have access to social and economic protection mechanisms
</t>
    </r>
    <r>
      <rPr>
        <i/>
        <sz val="9"/>
        <rFont val="Arial"/>
        <family val="2"/>
      </rPr>
      <t>In Kosovo, the pandemic caused both a health and a socio-economic crisis, exposing structural vulnerabilities and the need for innovative services. Through the MPTF project, recipient agencies worked to increase access to social and health services of the most vulnerable population, including women and children at risk of domestic violence, and vulnerable members of non-majority groups. The project interventions successfully contributed to the proposed outcome, including through 
- free medical checkups through medical mobile teams, psychosocial support, provision of medicine and home medical supplies; 
- decreasing the psychological burden caused by the lockdown and deepened poverty;
- supporting the most vulnerable, mainly iliterate, individuals to access assistance opportunities announced by the government through legal aid. In addition, vulnerable individuals were supported to acess employment rights; education rights; health services; pension rights; social assistance; housing rights;
- building skills through vocational trainings increasing possibilities for employment; 
- increasing public awareness on COVID-19 and key prevention measures, as well as awareness of COVID's impact on women and girls;
- increasing the coordinated response of service providers from 16 Kosovo Local Coordination Mechanisms against DV and GBV to DV and GBV cases at local level during public health emergencies;
- supporting Kosovo shelters to generate income for the functioning of the shelters thanks to working tools donated in light of economic recovery;
- increasing understanding of all shelter staff in Kosovo of safety procedures during public health emergencies thanks to safety guidelines developed through the Programme.</t>
    </r>
    <r>
      <rPr>
        <sz val="9"/>
        <rFont val="Arial"/>
        <family val="2"/>
      </rPr>
      <t xml:space="preserve">                                                                                                                                                                                                                                                                              
In combination with other interventions from the donor community and advocay efforts on part of the civil society, international community and the government commitment itself, the project made considerable impact in the area of women empowerement and fight against DV and GBV as evidenced through the following: 
</t>
    </r>
    <r>
      <rPr>
        <i/>
        <sz val="9"/>
        <rFont val="Arial"/>
        <family val="2"/>
      </rPr>
      <t xml:space="preserve">Throughout the year Civil Society Organizations and gender equality advocates, but also government representatives (from both governments) played a key role during the pandemic, denouncing the unequal impact of the coronavirus on women and also contributing to the immediate response. In the beginning of the pandemic, the government including the former Prime Minister, Mr. Albin Kurti, joined the UN Women campaign calling for abstaining from committing of, and encouragement to report cases of rising numbers of domestic violence cases. Also, the government opened provisional quarantine facilities for DV survivors and also developed safety protocol for service providers in dealing with DV cases. 
In the later part of the year, in development of immediate response measures, the government headed by now acting PM Mr. Avdullah Hoti allocated 2 million Euros worth of grants for women affected businesses and in a separate decision also 400 000 Euro grants amount dedicated to women owned small enterprises. In addition, there was a strong partnership with the Ministry of Justice and the Kosovo Coordinator against DV in the development and joint coordination of the 16 days of activism against DV Campaign. There was also positive progress in the field of legislative developments, with the approval of the Kosovo Parliament to include the Istanbul Convention in the list of directly applicable instruments in the Kosovo Constitution and launching of the Kosovo Programe on Gender Equality.                       </t>
    </r>
  </si>
  <si>
    <r>
      <rPr>
        <b/>
        <i/>
        <sz val="9"/>
        <rFont val="Arial"/>
        <family val="2"/>
      </rPr>
      <t xml:space="preserve">Output 1: Persons of concern have their emergency needs covered in terms of health care covered and benefitted from mental health support and counseling. 
</t>
    </r>
    <r>
      <rPr>
        <i/>
        <sz val="9"/>
        <rFont val="Arial"/>
        <family val="2"/>
      </rPr>
      <t xml:space="preserve">1,022 persons (624 F, 398 M) were provided with access to free medical examination, while 453 persons (257 F, 196M) received support with their medical bills.
Online psychosocial sessions were provided to 689 beneficiaries (401F, 202M, 86 children) in terms of modifying maladaptive automatic negative thoughts including excessive fears of contamination or difficulties in maintaining social connections, especially taking into account Kosovo's cultural norms. Behavioural activation especially allowed beneficiaries to address COVID-19 and other issues of inactivity and loss of daily routines. Additionally, parents and/or guardians of particularly vulnerable individuals with severe mental conditions (at particular risk of being left behind during the pandemic) were advised on how to address the psychological needs of the beneficiaries.  
These beneficiaries included 195 women and children in shelter homes for survivors of domestic violence and gender-based violence whose mental health was improved as a result of psychological sessions offered. Two trained psycologists visited the shelter three times per week, providing individual and group therapy for women and children. The aim of the psycho-social support was to help women and children actively integrate back into society after tackling the trauma they have experienced both from violence and lockdown measures in light if COVID-19 pandemic. 76  individual pshycological therapy sessions were provided, 7 group therapies with average 8 participants per session and 7 group recreational therapy activities for children with average 9 children per session. The aim of the psycho-social support was to help women and children actively integrate back into society after tackling the trauma they have experienced both from violence and lockdown measures in light if COVID-19 pandemic.                                                                                                                                                                                                                                                                                                                              </t>
    </r>
  </si>
  <si>
    <r>
      <t xml:space="preserve">Output 2: A referral system is established and persons of concern have better information and awareness of COVID-19 and key prevention measures.
</t>
    </r>
    <r>
      <rPr>
        <i/>
        <sz val="9"/>
        <rFont val="Arial"/>
        <family val="2"/>
      </rPr>
      <t>A referral system to address various community needs was established. A total of 3,240 referral cases were identified, relating to the needs of 7,144 vulnerable individuals. Their vulnerabilities were assessed and futher referred to assistence and activities provided by the project through the referal system that proved a sucessful tool as well as a backbone of the project linking the beneficiaries directly with the project. Futhermore, this referral allowed the project to create synergies between activities, providing best possible outcome for the beneficiary. Of those 3,240 identified cases, 1,467 were referred to UNHCR and 1,773 to IOM. In total, the project supported 2,443 beneficiaries (1,302 F, 1,141 M) through the referral system.</t>
    </r>
    <r>
      <rPr>
        <b/>
        <i/>
        <sz val="9"/>
        <rFont val="Arial"/>
        <family val="2"/>
      </rPr>
      <t xml:space="preserve">
</t>
    </r>
    <r>
      <rPr>
        <sz val="9"/>
        <rFont val="Arial"/>
        <family val="2"/>
      </rPr>
      <t xml:space="preserve">
In addition, the Kosovo public at large was informed about 1) the pandemic and key prevention measures; 2) the impact of the pandemic on women and women economies; 3) DV and GBV through the 16 days of activism campaign; and 4) promotion of Kosovo Police app which can be used to report cases of DV and GBV as well as other incidents and crimes (and which now allows the easy reporting of domestic violence through an updated direct button). The total reach of the cumulative campaigns - including the MPTF online platform, social internet platform, virtual sessions with vulnerable groups, social media - was at least  621,003, including at least 181,102 women and 283,525 men.</t>
    </r>
  </si>
  <si>
    <r>
      <t xml:space="preserve">Output 3: Legal Aid is provided to all vulnerable persons of concern and women are empowered through participation and economic inclusion.
</t>
    </r>
    <r>
      <rPr>
        <i/>
        <sz val="9"/>
        <rFont val="Arial"/>
        <family val="2"/>
      </rPr>
      <t>The project assisted all beneficiaries identified by the project protection monitoring mechanism to be in need of legal aid, or identified by UNHCR, IOM and other partners: a total of 464 IDPs, returnees and vulnerable individuals from non-majority communities, out of which 317 were male and 147 were female (90 children, 351 adults, 23 elderly). The project, through counselling and assistance,  enabled persons of concern to have access to their rights.
25 women from vulnerable communities were empowered through participation in focus group meetings with high profile personalities and 35 other women became co-authors of a cook-book by providing traditional recipes from the non-majority communities. In total 1,136 copies of the cook-book were printed in four languages.</t>
    </r>
  </si>
  <si>
    <r>
      <t xml:space="preserve">Output 4: Capacities of service providers on GBV/DV are strengthened on providing better multi-stakeholder response.
</t>
    </r>
    <r>
      <rPr>
        <i/>
        <sz val="9"/>
        <rFont val="Arial"/>
        <family val="2"/>
      </rPr>
      <t>With support from the project, all nine shelters in Kosovo received guidelines on safety planning during emergency situations. The guidelines include instructions for shelter staff on how to provide safety guidance for their residents, tailored to their specific needs which will be assessed based on a template questionnaire that accompanies the guidelines. In addition, the guidelines include recommendations for relevant institutions on how to improve safety standards in shelter homes. Staff from all nine Kosovo shelters now know how to utilize the guidelines, thanks to trainings provided which were attended by 85 staff.  In the series of 10 online trainings participants were introduced with practical advice on treatment of cases in a multi-sectoral coordinated approach during the pandemic, including new techniques of service delivery in distance, through the use of technology. In total, 85 members of the Municipal Coordination Mechanism against DV and GB participated (60 were women and 25 men, including 13 Kosovo Serbs and 2 Turkish).</t>
    </r>
  </si>
  <si>
    <r>
      <t xml:space="preserve">Output 5: Persons of concern have access to income generation in post-COVID 19 situation through on-the-job and vocational training and counseling and small grants provision.
</t>
    </r>
    <r>
      <rPr>
        <i/>
        <sz val="9"/>
        <rFont val="Arial"/>
        <family val="2"/>
      </rPr>
      <t>The pandemic proved to have a strong negative effect on Kosovo's economy, resulting in a downturn as in the rest of the region and most of the world. Job seekers are faced with an unpredictable labour market. The project supported job seekers with highly relevant vocational and on-the-job training, and provided other income generating opportunities for those in need.  
Through the project, a total of 104 vulnerable IDPs, returnees and community members (44 F, 60 M) participated in UNHCR vocational trainings, with 97 of those completing the training and receiving certificates (42 F, 55 M). 36 vulnerable community members (16 F, 20M) completed IOM on-the-job training, being matched with 26 private companies in dire need of manpower. This activity resulted in 10 employments, 2 short term employments, 2 service based employments, and additional 3 are potential employments if the company goals allow for it. Career guidance/mentoring sessions have provided 56 (24F, 32M) unemployed or recently employed vulnerable beneficiaries with the necessary skills to manouver within the during and post pandemic economic labour market.  
Support was also delivered to all nine (9) shelters in Kosovo through the distribution of working tools including beehives, tailoring and hairdressing tools, baking ovens for the large-scale production of bread and other food items as well as technical equipment. The main aim of this undertaking was to enable income generation for the shelters, in order to foster their economic empowerment and independence in a sustainable fashion. At the same time, provision of these tools offers the opportunity for capacity building for survivors residing in these shelters, who by utilizing these tools gain the ability to use those skills for possible employment opportunities or business start-ups once they leave the shelter.</t>
    </r>
  </si>
  <si>
    <r>
      <rPr>
        <sz val="9"/>
        <color theme="1"/>
        <rFont val="Arial"/>
        <family val="2"/>
      </rPr>
      <t xml:space="preserve">- IOM was to provide health care assistance and medicines to those in need under output 1. Initially, the medicine was to be procured by IOM directly for beneficiaries. The process of identification of needs, securing prescriptions, and going through bid procedures took a good part of project implementation. Just prior to the delivery of medicine, the </t>
    </r>
    <r>
      <rPr>
        <b/>
        <sz val="9"/>
        <color theme="1"/>
        <rFont val="Arial"/>
        <family val="2"/>
      </rPr>
      <t>Ministry of Health notified of a change in legislatio</t>
    </r>
    <r>
      <rPr>
        <sz val="9"/>
        <color theme="1"/>
        <rFont val="Arial"/>
        <family val="2"/>
      </rPr>
      <t xml:space="preserve">n, according to which donations or assistance of this type could only be provided to public health institutions. Considering that one of the main vulnerabilities of the identified beneficiaries was a lack of access to healthcare facilities, IOM reviewed the situation. The decision was taken to only assist beneficiaries in procuring their own medicine. IOM thus paid the bills for the latter, and did not go through centralized procurement.                                                                                                                   
-  IOM was to provide psychosocial counselling sessions under output 1. Given that most beneficiaries had never consulted a mental health professional before, it was </t>
    </r>
    <r>
      <rPr>
        <b/>
        <sz val="9"/>
        <color theme="1"/>
        <rFont val="Arial"/>
        <family val="2"/>
      </rPr>
      <t>challenging for them to participate in sessions conducted “at a distance</t>
    </r>
    <r>
      <rPr>
        <sz val="9"/>
        <color theme="1"/>
        <rFont val="Arial"/>
        <family val="2"/>
      </rPr>
      <t xml:space="preserve">", although phone conversations allowed for other types of benefits (such as no need to physically travel to a certain location, thus being cost effective and avoiding possible fear of stigma since phone allowes for full privacy). 
- Another challenging situation was how to support individuals whose mental health situation made online psychosocial support impossible (e.g. where they were unable to communicate over the phone). In those cases, instead of directly working with a patient, advice was instead provided to the parents or the guardians of the patient on how to act in specific situations and on how to provide the best possible care. </t>
    </r>
    <r>
      <rPr>
        <sz val="9"/>
        <rFont val="Arial"/>
        <family val="2"/>
      </rPr>
      <t xml:space="preserve">
- </t>
    </r>
    <r>
      <rPr>
        <b/>
        <sz val="9"/>
        <rFont val="Arial"/>
        <family val="2"/>
      </rPr>
      <t xml:space="preserve"> Coordination with local authorities</t>
    </r>
    <r>
      <rPr>
        <sz val="9"/>
        <rFont val="Arial"/>
        <family val="2"/>
      </rPr>
      <t xml:space="preserve"> was a challenge due to the restricive measures</t>
    </r>
    <r>
      <rPr>
        <sz val="9"/>
        <color theme="1"/>
        <rFont val="Arial"/>
        <family val="2"/>
      </rPr>
      <t xml:space="preserve"> in place</t>
    </r>
    <r>
      <rPr>
        <sz val="9"/>
        <rFont val="Arial"/>
        <family val="2"/>
      </rPr>
      <t xml:space="preserve">. However, the project team managed to establish good cooperation with crisis committees at municipal level which replaced MOCRs in view of supporting cmmunities.
- </t>
    </r>
    <r>
      <rPr>
        <b/>
        <sz val="9"/>
        <rFont val="Arial"/>
        <family val="2"/>
      </rPr>
      <t>Virtual communication</t>
    </r>
    <r>
      <rPr>
        <sz val="9"/>
        <rFont val="Arial"/>
        <family val="2"/>
      </rPr>
      <t>, especially with focus groups, appeared to be a significant challenge due to lack of equipment for online communication but also due to a lack of capacity to use tools when arranged. We managed to arrange for equipment  through different partners and community volunteers and also provided basic learning on use of the tools.
- Limitations of participants at the events showed to be another challenge especially when it came to vocational trainings. In order to follow the rules set by the goverment, we increased the number of the groups keeping the attendance to a maximum of 12 beneficiaries per group, at the same time special attention was given to the space arrangements for the trainings, ensuring the distance between participants was as per the rules. No beneficiary got infected by COVID during the trainings.  
- Data sharing required data protection agreement between the agencies. Protracted consultations with legal units and HQs delayed data sharing for some time until agreed that a MOU could be finalized retroactively.</t>
    </r>
    <r>
      <rPr>
        <sz val="9"/>
        <color theme="1"/>
        <rFont val="Arial"/>
        <family val="2"/>
      </rPr>
      <t xml:space="preserve">                                                                                                                
- The need to stick to online working arrangements for most of project implementation required increased coordination efforts considering the short time-frame for implemenation of multiple activities. 
- </t>
    </r>
    <r>
      <rPr>
        <b/>
        <sz val="9"/>
        <color theme="1"/>
        <rFont val="Arial"/>
        <family val="2"/>
      </rPr>
      <t>Donor coordination</t>
    </r>
    <r>
      <rPr>
        <sz val="9"/>
        <color theme="1"/>
        <rFont val="Arial"/>
        <family val="2"/>
      </rPr>
      <t xml:space="preserve"> proved to be very important to avoid duplication. Continuous consultations with shelter directors allowed the project team to find ways of how to adapt implementation whilst maintaining the same desired impact. Despite the difficulties however, strong relationships with stakeholders, donor community and relevant institutions, their willingness to take part and complement each other were the ultimate factors contributing to the delivery of results.</t>
    </r>
  </si>
  <si>
    <t>Project planning as well as implementation was informed by the findings of two socio-economic impact assessments jointly conducted by UNDP, UN Women and UNFPA in March and November 2020 (also see below). 
In January 2021, the HQ UNSDG Gender Working Group recognised the strong gender dimension of the Kosovo SEIA and highlighted it as a best practice. 
A third SEIA is planned for the first quarter 2021.</t>
  </si>
  <si>
    <t xml:space="preserve">A great deal of coordination was conducted between the three recipient UN agencies and the UN Development Coordinator's Office to facilitate implementation of the project. This allowed for in-depth information and resource sharing, showcasing a strengthened development response. 
Additionally, the project established firm partnerships with NGO-implementing partners, which provided an indispensable link between communities and the project, providing information on needs and identification of beneficiaries, supporting the implementation logisitically, and providing constructive feedback. 
Recipient agencies were also able to draw upon existing relationships with stakeholders from previous and ongoing programmes and projects, thus enabling a straight-forward line of communication that was continuously proving effective towards delivery of sought outputs. Examples of such coordinated partnerships include frequent meetings of the UN Women-chaired Security and Gender Group, which is a multi-stakeholder group composed of representatives of civil society, international organizations, embassies, Kosovo institutions such as Kosovo Agency for Gender Equality, Ministry of Labour and Social Work, as well as the Kosovo Coordinator against Domestic Violence. These meetings were used as a comprehensive platform amongst all relevant stakeholders to share information regarding the project and to discuss modalities of implementation. In addition, the Group proved invaluable when planning the campaigns on economic impact from COVID-19 on women-run businesses and the 16 days of activism campaign.  
</t>
  </si>
  <si>
    <r>
      <rPr>
        <b/>
        <sz val="9"/>
        <rFont val="Arial"/>
        <family val="2"/>
      </rPr>
      <t>Project outputs were informed by the findings of two socio-economic impact assessments conducted by UNDP, UN Women and UNFPA in March and November 2020</t>
    </r>
    <r>
      <rPr>
        <sz val="9"/>
        <rFont val="Arial"/>
        <family val="2"/>
      </rPr>
      <t xml:space="preserve">:
- A May 2020 assessment (https://www.ks.undp.org/content/kosovo/en/home/library/poverty/rapid-socio-economic-impact-assessment-of-covid-19-in-kosovo.html) found that
-- nearly one third of all respondents experienced effects on their psychological, mental or emotional health (28%). Slightly more women than men reported such effects (31% vs 25%).
--  around 40% of those who were employed prior to the outbreak were able to keep their jobs, but not working at the time, while 22% reported reduced hours of paid work. 8% of respondents had lost their job due to COVID-19. 56% of businesses had had to close.
-- More than 50% of respondents thought that there had been an increase of domestic violence since the start of the outbreak. 36% of respondents did not know where to seek help in case of domestic violence.
- A November 2020 assessment (https://www.ks.undp.org/content/kosovo/en/home/library/poverty/socio-economic-impact-assessment-of-covid-19-in-kosovo---2.html) found that
-- Over one third (36%) declared that their mental or emotional health had been affected. More women had experienced negative effects on their mental health (40%) than men (32%). 
-- 20% experienced decreased working hours without losing their jobs, while 11% reported that they had lost their job. The majority of those who experienced loss of work, did not receive financial support or unemployment benefits from the central institutions (81%) or municipalities (91%). The vast majority (89%) of those who searched for employment prior to COVID-19 remained unemployed as of November 2020. 
--  Around 59% of respondents felt that domestic violence had increased since the beginning of the pandemic. Nearly one in three women did not know where to seek help and support (32%).
</t>
    </r>
    <r>
      <rPr>
        <b/>
        <sz val="9"/>
        <rFont val="Arial"/>
        <family val="2"/>
      </rPr>
      <t xml:space="preserve">It is noteworthy that, in the second assesment, more respondents reported knowing where to seek help and support in case of domestic violence (68%) than during the first assessment (64%). </t>
    </r>
  </si>
  <si>
    <t>After extensive discussions and consultations with the MPTF Office, it was decided that UN Women would not actively take part in the referral system implementation (indicator 1.2.3) due to the sensitivity of cases and differing corporate stances on the relevant data protection regime. This had no budgetary implications.</t>
  </si>
  <si>
    <t>UN Women received complementary funding from Canada and UNMIK to support shelters (counselling, basic items and equipment). It also used reprogrammed core funding to complement activities, and to build a coherent response to the needs of GBV and DV survivors.</t>
  </si>
  <si>
    <t>Outcome 1: Most vulnerable people in targeted areas (particularly women, children, minorities and other persons of concern) have access to social and economic protection mechanisms.</t>
  </si>
  <si>
    <t>Registration list from the mobile medical team</t>
  </si>
  <si>
    <r>
      <t xml:space="preserve">Indicator 1.1: 
</t>
    </r>
    <r>
      <rPr>
        <sz val="11"/>
        <color theme="1"/>
        <rFont val="Arial"/>
        <family val="2"/>
      </rPr>
      <t>% of increase of access to social services by the targeted population</t>
    </r>
  </si>
  <si>
    <t>Baseline: N/A</t>
  </si>
  <si>
    <t>Planned Target: 70%</t>
  </si>
  <si>
    <r>
      <t xml:space="preserve">Indicator 1.2: 
</t>
    </r>
    <r>
      <rPr>
        <sz val="11"/>
        <color theme="1"/>
        <rFont val="Arial"/>
        <family val="2"/>
      </rPr>
      <t>% increased of XXXX in decent work in target communities</t>
    </r>
  </si>
  <si>
    <t>Job contracts</t>
  </si>
  <si>
    <t xml:space="preserve">Planned Target: </t>
  </si>
  <si>
    <t>Output 1.1 
Persons of concern have their emergency needs covered in terms of health care covered and benefited from mental health support and counseling.</t>
  </si>
  <si>
    <r>
      <rPr>
        <b/>
        <sz val="11"/>
        <rFont val="Arial"/>
        <family val="2"/>
      </rPr>
      <t>Indicator 1.1.1:</t>
    </r>
    <r>
      <rPr>
        <sz val="11"/>
        <rFont val="Arial"/>
        <family val="2"/>
      </rPr>
      <t xml:space="preserve"> 
Number of persons who receive health care assistance, medicines and supplementary food, disaggregated by sex, age and community.</t>
    </r>
  </si>
  <si>
    <r>
      <rPr>
        <b/>
        <sz val="11"/>
        <rFont val="Arial"/>
        <family val="2"/>
      </rPr>
      <t>1,475 persons</t>
    </r>
    <r>
      <rPr>
        <sz val="11"/>
        <rFont val="Arial"/>
        <family val="2"/>
      </rPr>
      <t xml:space="preserve"> (881 F, 594M), of which 1,038 Roma, Ashkali or Egyption, 380 Kosovo Serbs, 57 non-categorised
Breakdown: medical examinations - 1,022 persons (624 F, 398 M); medication - 453 persons (257 F, 196M)</t>
    </r>
  </si>
  <si>
    <t>Registration list, medical reports, monitoring</t>
  </si>
  <si>
    <t>M</t>
  </si>
  <si>
    <t>F</t>
  </si>
  <si>
    <t>Children</t>
  </si>
  <si>
    <t>Elderly</t>
  </si>
  <si>
    <t>Uncategorised</t>
  </si>
  <si>
    <t>Planned Target: 500 (250 M, 250 F)</t>
  </si>
  <si>
    <r>
      <rPr>
        <b/>
        <sz val="11"/>
        <rFont val="Arial"/>
        <family val="2"/>
      </rPr>
      <t xml:space="preserve">Indicator 1.1.2: </t>
    </r>
    <r>
      <rPr>
        <sz val="11"/>
        <rFont val="Arial"/>
        <family val="2"/>
      </rPr>
      <t xml:space="preserve">
Number of psychosocial counseling sessions provided, disaggregated by sex, age and diversity.</t>
    </r>
  </si>
  <si>
    <r>
      <rPr>
        <b/>
        <sz val="11"/>
        <rFont val="Arial"/>
        <family val="2"/>
      </rPr>
      <t xml:space="preserve">                                                                                                                   689 persons</t>
    </r>
    <r>
      <rPr>
        <sz val="11"/>
        <rFont val="Arial"/>
        <family val="2"/>
      </rPr>
      <t xml:space="preserve"> benefitted from counselling sessions composed of 
a) 401 women and 202 men (12 of them elderly), 86 children
b) 298 Roma, Egyptian, Ashkali; 2 Kosovo Albanians; 194 Kosovo Serbs; 195 unidentified </t>
    </r>
  </si>
  <si>
    <t>Individual case reports, proof of attendance</t>
  </si>
  <si>
    <t>Planned Target: 440 (110 M, 330 F)</t>
  </si>
  <si>
    <t>Output 1.2 
A referral system is established and persons of concern have better information and awareness on COVID-19 and key prevention measures</t>
  </si>
  <si>
    <t>Yes
(Total of 3,240 referrals during project duration)</t>
  </si>
  <si>
    <t>Website, contract, campaign</t>
  </si>
  <si>
    <r>
      <rPr>
        <b/>
        <sz val="11"/>
        <rFont val="Arial"/>
        <family val="2"/>
      </rPr>
      <t xml:space="preserve">Indicator 1.2.1: </t>
    </r>
    <r>
      <rPr>
        <sz val="11"/>
        <rFont val="Arial"/>
        <family val="2"/>
      </rPr>
      <t xml:space="preserve">
An online platform to disseminate gender responsive and rights based information and awareness-raising campaign established</t>
    </r>
  </si>
  <si>
    <t>Baseline: No</t>
  </si>
  <si>
    <t>Planned Target: Yes</t>
  </si>
  <si>
    <r>
      <rPr>
        <b/>
        <sz val="11"/>
        <rFont val="Arial"/>
        <family val="2"/>
      </rPr>
      <t>Indicator 1.2.2:</t>
    </r>
    <r>
      <rPr>
        <sz val="11"/>
        <rFont val="Arial"/>
        <family val="2"/>
      </rPr>
      <t xml:space="preserve"> 
Number of individuals, including women and non-majority communities reached through information and awareness rising campaign.</t>
    </r>
  </si>
  <si>
    <t>621,003 individuals including 
181,102 F; 283,525M; 156,376 uncategorised</t>
  </si>
  <si>
    <t>Website visits, number of TV an online viewer, Reports</t>
  </si>
  <si>
    <t>Planned Target: 50,000</t>
  </si>
  <si>
    <r>
      <t xml:space="preserve">Indicator 1.2.3: 
</t>
    </r>
    <r>
      <rPr>
        <sz val="11"/>
        <rFont val="Arial"/>
        <family val="2"/>
      </rPr>
      <t>Number of individuals assisted through referral system</t>
    </r>
  </si>
  <si>
    <t>2,443 (1,302 F, 1,141 M)</t>
  </si>
  <si>
    <t xml:space="preserve">The initial target of assisting 3,000 individuals was based on two recipient agencies (IOM and UNHCR) contributing through implementing partners and UN Women through existing partnerships within the municipalities. It was later decided that UN Women would not actively take part in referral system implementation due to the sensitivity of cases and differing corporate stances on the relevant data protection regime. The MPTF Office was consulted accordingly.
The final number assisted reflects the fact that UN Women did not participate in implementation in the end, but also shows that efforts were made to reach the original projection. </t>
  </si>
  <si>
    <t>Monitoring reports</t>
  </si>
  <si>
    <t>RAE</t>
  </si>
  <si>
    <t>Serb</t>
  </si>
  <si>
    <t>Planned Target: 3,000</t>
  </si>
  <si>
    <r>
      <t xml:space="preserve">Indicator 1.2.4: 
</t>
    </r>
    <r>
      <rPr>
        <sz val="11"/>
        <rFont val="Arial"/>
        <family val="2"/>
      </rPr>
      <t>Human rights protection monitoring and advocacy conducted</t>
    </r>
  </si>
  <si>
    <t>Yes</t>
  </si>
  <si>
    <t>Output 1.3
Legal aid is provided to all vulnerable persons of concern and Women are empowered through participation and economic inclusion</t>
  </si>
  <si>
    <r>
      <t xml:space="preserve">Indicator  1.3.1:
</t>
    </r>
    <r>
      <rPr>
        <sz val="11"/>
        <rFont val="Arial"/>
        <family val="2"/>
      </rPr>
      <t>Number of vulnerable individuals provided with legal aid, disaggregated by sex, age and community</t>
    </r>
  </si>
  <si>
    <t>464 (147 F, 317 M), composed of 
351 adults, 23 elderly, 90 minors</t>
  </si>
  <si>
    <t>The project assisted all beneficiaries (464 total) who were identified through protection monitoring to be in need of legal aid and referred by IOM. This number came close to the original estimate of 500 beneficiaries in need.</t>
  </si>
  <si>
    <t>Partner monitoring reports</t>
  </si>
  <si>
    <t>Baseline: 0</t>
  </si>
  <si>
    <t>Planned Target: 500</t>
  </si>
  <si>
    <r>
      <t xml:space="preserve">Indicator 1.3.2: 
</t>
    </r>
    <r>
      <rPr>
        <sz val="11"/>
        <rFont val="Arial"/>
        <family val="2"/>
      </rPr>
      <t>Number of women supported through organized high-level virtual meetings</t>
    </r>
  </si>
  <si>
    <t>UNHCR: 25 women (adults)</t>
  </si>
  <si>
    <t>Report and social media</t>
  </si>
  <si>
    <t>Planned Target: 20</t>
  </si>
  <si>
    <t>Output 1.4
Capacities of service providers’ on GBV/DV are strengthened on providing better multi-stakeholder response</t>
  </si>
  <si>
    <r>
      <t xml:space="preserve">Indicator  1.4.1: 
</t>
    </r>
    <r>
      <rPr>
        <sz val="11"/>
        <rFont val="Arial"/>
        <family val="2"/>
      </rPr>
      <t>Number of service providers taking part in the online training</t>
    </r>
  </si>
  <si>
    <t>85 participants from 16 municipalities 
(59 F, 26 M)
(10 online trainings)</t>
  </si>
  <si>
    <t xml:space="preserve">In planning online training sessions, the project team received confirmations in line with the original target of 200 participants. However, actual participation ended up being considerably lower, despite considerable efforts to ensure full participation, for example by:
- use of pre-training evaluation forms to tailor training to precise needs
- requesting participants to confirm attendance 
The project team considers that low participation was due to participants not being familiar with online formats, as well as a high demand on participants' time for participating in other online events. </t>
  </si>
  <si>
    <t>List of participants, Tor, agenda, training material</t>
  </si>
  <si>
    <t>Planned Target: 200</t>
  </si>
  <si>
    <r>
      <t xml:space="preserve">Indicator 1.4.2: 
</t>
    </r>
    <r>
      <rPr>
        <sz val="11"/>
        <rFont val="Arial"/>
        <family val="2"/>
      </rPr>
      <t>Number of shelter safety plans produced</t>
    </r>
  </si>
  <si>
    <t>tailor-made guidelines for 9 shelters</t>
  </si>
  <si>
    <t>Documents, participants list, TOR for consultant</t>
  </si>
  <si>
    <t>Planned Target: 8</t>
  </si>
  <si>
    <t>Output 1.5
Persons of concern have access to income generation in post-COVID 19 situation through on-the-job and vocational training and counseling and small grants provision</t>
  </si>
  <si>
    <r>
      <t xml:space="preserve">Indicator  1.5.1:
</t>
    </r>
    <r>
      <rPr>
        <sz val="11"/>
        <rFont val="Arial"/>
        <family val="2"/>
      </rPr>
      <t>Number of women benefiting from small grants on economic empowerment</t>
    </r>
  </si>
  <si>
    <t xml:space="preserve">   All Kosovo shelters (9)</t>
  </si>
  <si>
    <r>
      <t xml:space="preserve">Due to internal UN Women procedural constraints, it was not possible to administer and distribute small grants directly to survivors residing in shelter homes. As such, the implementation modality was changed as follows: 
A thorough needs assessment of economic empowerment for survivors of DV and GBV in Kosovo shelters was initiated as the first step to determine priority needs and challenges faced by shelters as a result of the COVID-19 pandemic, and to inform future planning in this area. 
Afterwards, based on the recommendations from the assessment, support was delivered to all nine (9) shelters through procurement and distribution of working tools including beehives, tailoring and hairdressing tools, baking ovens for the large-scale production of bread and other food items, as well as technical equipment.  
The indicator was thus changed to measure the number of shelters served (9 = all shelters in Kosovo), rather than 20 individual women.
</t>
    </r>
    <r>
      <rPr>
        <sz val="11"/>
        <rFont val="Arial"/>
        <family val="2"/>
      </rPr>
      <t xml:space="preserve">
With the average annual turn-over of women in shelters being approximately 600, it can be estimated that up to 600 women will directly and sustainably  benefit from the provided equipment. All shelter directors provided commitment that they will personally engage to provide training for every survivor that they will receive, UN Women will look into future project possibilites to extend interventions, in light of capacity building of survivors to foster their economic empowerement and independence. </t>
    </r>
    <r>
      <rPr>
        <sz val="11"/>
        <color theme="9"/>
        <rFont val="Arial"/>
        <family val="2"/>
      </rPr>
      <t xml:space="preserve">   </t>
    </r>
  </si>
  <si>
    <t>Call for proposals, copies of business ideas, UN Women Internal Needs Assessment Report (available upon request). Additional MoV: https://www.facebook.com/unwomenkosovo/posts/1027658104420392</t>
  </si>
  <si>
    <r>
      <t xml:space="preserve">Indicator 1.5.2:
</t>
    </r>
    <r>
      <rPr>
        <sz val="11"/>
        <rFont val="Arial"/>
        <family val="2"/>
      </rPr>
      <t>Number of individuals participating in on- the-job training disaggregated by sex, age and community</t>
    </r>
  </si>
  <si>
    <t>36 (20 M, 16 F)</t>
  </si>
  <si>
    <t>Individual monitoring reports, Contracts, employee evaluation</t>
  </si>
  <si>
    <t>Planned Target: 20 (10 M, 10 F)</t>
  </si>
  <si>
    <r>
      <t xml:space="preserve">Indicator 1.5.3:
</t>
    </r>
    <r>
      <rPr>
        <sz val="11"/>
        <rFont val="Arial"/>
        <family val="2"/>
      </rPr>
      <t>Number of individuals participating in mentoring/ coaching and vocational orientation and training disaggregated by sex, age and community</t>
    </r>
  </si>
  <si>
    <t>160 participants (92M, 68 F), 97 of which received certificates (55M, 42 F)</t>
  </si>
  <si>
    <t>Individual case reports, proof of attendance &amp; Training
certificates</t>
  </si>
  <si>
    <t>Planned Target: 140 (70 M, 70 F)</t>
  </si>
  <si>
    <r>
      <rPr>
        <b/>
        <i/>
        <sz val="10"/>
        <color theme="1"/>
        <rFont val="Arial"/>
        <family val="2"/>
      </rPr>
      <t>UN WOMEN:</t>
    </r>
    <r>
      <rPr>
        <i/>
        <sz val="10"/>
        <color theme="1"/>
        <rFont val="Arial"/>
        <family val="2"/>
      </rPr>
      <t xml:space="preserve"> Below is a personal statement of a 51-year-old survivor of domestic violence on impact of the psychological support she received while sheltered in the Safe House in Gjakova, delivered by two trained clinical psychologists, with support of UN Women.
Flutura Berisha*, admitted in to the shelter during the first week of the pandemic in March 2020, has been receiving psychological support at the shelter. “These sessions initially helped me to reveal all the pain I was feeling inside. I thought I was feeling physical pain, but now, day-by-day, I realize that it had to do with the psychological consequences of the violence I had suffered, which had aggravated and stressed me more than I could bear,” she said. “Today I feel stronger and I am confident that I can make it on my own, because I’ve always blamed myself in the past and now I feel emotionally empowered from removing all those burdens that were holding me back.”
*For ethical and privacy reasons, Flutura Berisha is a fictional name.</t>
    </r>
  </si>
  <si>
    <t>UN Women - Shared Material</t>
  </si>
  <si>
    <t>14.01.2021 - As cases of the violence against women continue to rise, UN Women provides psychological support for survivors</t>
  </si>
  <si>
    <t xml:space="preserve">https://eca.unwomen.org/en/news/stories/2021/01/as-cases-of-the-violence-against-women-continue-to-rise-un-women-provides-psychological-support </t>
  </si>
  <si>
    <t>14.10.2020 - Efektet e pandemisë COVID19 kanë lënë pasoja tek bizneset e grave. (video)</t>
  </si>
  <si>
    <t>https://www.facebook.com/watch/?v=927667967743444&amp;extid=HulYkGuABpGY0cAh</t>
  </si>
  <si>
    <t>2020 - 16 Days - No Violence</t>
  </si>
  <si>
    <t>https://www.facebook.com/16DaysNoViolence/</t>
  </si>
  <si>
    <t>4.12.2020 - Photo with Ministry of Justice</t>
  </si>
  <si>
    <t xml:space="preserve">https://www.facebook.com/MinistriaeDrejtesise/photos/pcb.4116033035092968/4116028181760120/ </t>
  </si>
  <si>
    <t>15.12.2020 - Article by UN Women Kosovo (Orange the World)</t>
  </si>
  <si>
    <t>https://www.facebook.com/unwomenkosovo/posts/1023056744880528</t>
  </si>
  <si>
    <t>30.11.2020 - Social Media Post by UN Women Kosovo (Output 1.4 Online Trainings)</t>
  </si>
  <si>
    <t xml:space="preserve">https://www.facebook.com/unwomenkosovo/posts/1012991772553692 </t>
  </si>
  <si>
    <t>22.12.2020 - Social Media Post by UN Women Kosovo (Beehives)</t>
  </si>
  <si>
    <t xml:space="preserve">https://www.facebook.com/unwomenkosovo/posts/1027658104420392 </t>
  </si>
  <si>
    <t>UNHCR - Shared Material</t>
  </si>
  <si>
    <t>02.12.2020 - Vocational Training in the field of Electric installation</t>
  </si>
  <si>
    <t>https://www.facebook.com/unhcr.kosovo/posts/2741432892834459</t>
  </si>
  <si>
    <t>16.11.2020 - mptfcovid website built for information on COVID-19 &amp; Socio Ecnomic Recovery Opportunities</t>
  </si>
  <si>
    <t>https://www.facebook.com/unhcr.kosovo/posts/2727731740871241</t>
  </si>
  <si>
    <t>02.11.2020 - Success stories of four voluntary minority returnees</t>
  </si>
  <si>
    <t>https://www.facebook.com/unhcr.kosovo/posts/2714083972236018</t>
  </si>
  <si>
    <t>19.10.2020 - Vocational Training in the field of Tailoring</t>
  </si>
  <si>
    <t>https://www.facebook.com/unhcr.kosovo/posts/2700571196920629</t>
  </si>
  <si>
    <t>30.09.2020 - High-level event; virtual meeting with non-majority women about measures for protection against COVID-19 (video)</t>
  </si>
  <si>
    <t>https://www.facebook.com/watch/?v=661250744815112</t>
  </si>
  <si>
    <t>29.09.2020 - Legal aid to voluntary returnee family in Gjakovë/Djakovica</t>
  </si>
  <si>
    <t>https://www.facebook.com/unhcr.kosovo/posts/2681339115510504</t>
  </si>
  <si>
    <t>25.09.2020 - Legal aid - access to pension</t>
  </si>
  <si>
    <t>https://www.facebook.com/advancingtogetherngo/posts/2687926851462979</t>
  </si>
  <si>
    <t>17.09.2020 - Vocational Training in the field of Pastry &amp; Welding</t>
  </si>
  <si>
    <t>https://www.facebook.com/unhcr.kosovo/posts/2669960113315071</t>
  </si>
  <si>
    <t>IOM - Shared Material</t>
  </si>
  <si>
    <t>https://www.facebook.com/KosovoIOM/posts/4231494490197204</t>
  </si>
  <si>
    <t>https://www.facebook.com/KosovoIOM/posts/4231362943543692</t>
  </si>
  <si>
    <t>https://www.facebook.com/KosovoIOM/posts/4231354556877864</t>
  </si>
  <si>
    <t>https://www.facebook.com/KosovoIOM/posts/4195940337085953</t>
  </si>
  <si>
    <t>https://www.facebook.com/KosovoIOM/posts/4173317022681618</t>
  </si>
  <si>
    <t>https://www.facebook.com/KosovoIOM/posts/4020863221260333</t>
  </si>
  <si>
    <t>https://www.facebook.com/KosovoIOM/posts/3747159805297344</t>
  </si>
  <si>
    <t>Post by implementing partners</t>
  </si>
  <si>
    <t>https://www.facebook.com/romainaction/posts/3283110111795055</t>
  </si>
  <si>
    <t>https://www.facebook.com/romainaction/posts/3281438181962248</t>
  </si>
  <si>
    <t>https://www.facebook.com/romainaction/posts/3194113960694671</t>
  </si>
  <si>
    <t>https://www.facebook.com/romainaction/photos/a.2852386721534065/2852386841534053/</t>
  </si>
  <si>
    <t>https://www.facebook.com/romainaction/posts/2849975941775143</t>
  </si>
  <si>
    <t>https://www.facebook.com/romainaction/posts/2804530846319653</t>
  </si>
  <si>
    <t>https://www.facebook.com/romainaction/posts/2793982004041204</t>
  </si>
  <si>
    <t>https://www.facebook.com/ojqprami/posts/1160018334418761</t>
  </si>
  <si>
    <t>https://www.facebook.com/ojqprami/posts/1030948790659050</t>
  </si>
  <si>
    <t>https://www.facebook.com/ojqprami/posts/1062284684192127</t>
  </si>
  <si>
    <t>https://www.facebook.com/ojqprami/posts/1065395383881057</t>
  </si>
  <si>
    <t>https://www.facebook.com/ojqprami/posts/1065400123880583</t>
  </si>
  <si>
    <t>https://www.facebook.com/ojqprami/posts/1065852237168705</t>
  </si>
  <si>
    <t>https://www.facebook.com/ojqprami/posts/1072459603174635</t>
  </si>
  <si>
    <t>https://www.facebook.com/ojqprami/posts/1096601620760433</t>
  </si>
  <si>
    <t>https://www.facebook.com/ojqprami/posts/1096765677410694</t>
  </si>
  <si>
    <t>https://www.facebook.com/permalink.php?story_fbid=594204718126083&amp;id=166340837579142</t>
  </si>
  <si>
    <t>https://www.facebook.com/permalink.php?story_fbid=590445781835310&amp;id=166340837579142</t>
  </si>
  <si>
    <t>https://www.facebook.com/watch/?v=734077773818640</t>
  </si>
  <si>
    <t>https://www.youtube.com/watch?v=Y_5qx2RLBNY</t>
  </si>
  <si>
    <t>https://www.youtube.com/watch?v=UGtQ7FKpJ-M</t>
  </si>
  <si>
    <t>https://www.youtube.com/watch?v=aYXOwzNG47Q</t>
  </si>
  <si>
    <t>https://www.youtube.com/watch?v=zxQI5d4LA-Y</t>
  </si>
  <si>
    <t>https://www.youtube.com/watch?v=l_lW_QaR50c</t>
  </si>
  <si>
    <t>https://www.youtube.com/watch?v=-T9XGc6nrRs</t>
  </si>
  <si>
    <t>https://www.youtube.com/watch?v=6ZujnonUeJ0</t>
  </si>
  <si>
    <t>https://www.youtube.com/watch?v=XnP-r0fmqQE</t>
  </si>
  <si>
    <t>https://www.youtube.com/watch?v=CO1yYHSQIto</t>
  </si>
  <si>
    <t>https://www.youtube.com/watch?v=_lObJtdh0p8</t>
  </si>
  <si>
    <t>https://www.youtube.com/watch?v=gYZN3cm_U0s</t>
  </si>
  <si>
    <t>https://www.youtube.com/watch?v=5mBMaCMUrQA</t>
  </si>
  <si>
    <r>
      <rPr>
        <b/>
        <i/>
        <sz val="11"/>
        <color theme="1"/>
        <rFont val="Calibri"/>
        <family val="2"/>
        <scheme val="minor"/>
      </rPr>
      <t>Additional comments:</t>
    </r>
    <r>
      <rPr>
        <sz val="11"/>
        <color theme="1"/>
        <rFont val="Calibri"/>
        <family val="2"/>
        <scheme val="minor"/>
      </rPr>
      <t xml:space="preserve"> Most of these videos are unlisted in youtube. Videos have been uploaded directly to websites, facebook or sent to the implementing partners for futher distribution through their social media, websites, radio and local tv stations </t>
    </r>
  </si>
  <si>
    <r>
      <t xml:space="preserve">Please produce and share a social media card(s). See an example below and visit our Trello Board.   </t>
    </r>
    <r>
      <rPr>
        <i/>
        <sz val="8"/>
        <color rgb="FFFF0000"/>
        <rFont val="Arial"/>
        <family val="2"/>
      </rPr>
      <t>(We ignore this)</t>
    </r>
  </si>
  <si>
    <t>Countering the deepening of pre-existing inequalities in Kosovo through COVID-19
by assisting Kosovo’s non-majority communities and domestic violence survivors</t>
  </si>
  <si>
    <t>7 months</t>
  </si>
  <si>
    <t xml:space="preserve">	00121739</t>
  </si>
  <si>
    <t>Kosovo</t>
  </si>
  <si>
    <t>Recipient UN organizations: IOM, UN Women, UNHCR</t>
  </si>
  <si>
    <t>Advancing Together (AT); Kosova Rehabilitation Centre for Torture Victims (KRCT); Jahjaga Foundation (JF); Balkan Sunflowers Kosova; Perparimi Rinor I Ashkalive te Kosoves; Roma in Action; Syri I Vizionit; Small Development Business Center; Radio Gorazdevac; Udruzenje Zena Nas Dom; Udruzenje Zena Sabor;
Kosovo Shelters for protection of DV and GBV survivors; Municipal Coordination Mechanisms against DV and GBV; Kosovo National Coordinator against DV/Deputy Minister of Justice</t>
  </si>
  <si>
    <t>Ulrika Richardson</t>
  </si>
  <si>
    <t>UN Development Coordinator</t>
  </si>
  <si>
    <t>ulrika.richardson@un.org</t>
  </si>
  <si>
    <t>As per approval of the original project document by the relevant decision-making body/Steering Committee.</t>
  </si>
  <si>
    <t>OVERALL INSTRUCTIONS</t>
  </si>
  <si>
    <t>All questions/sections must be responded to before submitting to secretariat. Once the document is uploaded in the relevant folder (as per instruction below) please email the secretariat.</t>
  </si>
  <si>
    <r>
      <t xml:space="preserve">To ensure </t>
    </r>
    <r>
      <rPr>
        <b/>
        <sz val="11"/>
        <color theme="1"/>
        <rFont val="Calibri"/>
        <family val="2"/>
        <scheme val="minor"/>
      </rPr>
      <t>high quality narrative and results reports please pay attention to the following details</t>
    </r>
    <r>
      <rPr>
        <sz val="11"/>
        <color theme="1"/>
        <rFont val="Calibri"/>
        <family val="2"/>
        <scheme val="minor"/>
      </rPr>
      <t xml:space="preserve">:
a) A well written, succinct summary that is very clear about what was done during the reporting period and results achieved, with a priority on concrete activities, beneficiaries reached and achievements beyond processes
b) Factual, evidence-based reporting against the outcome and output indicators presented in the original project document; 
c) In case certain indicators are not longer relevant, an explanation for why they are not. 
d) Factual, evidence-based reporting against the outcome and output indicators presented in the original project document and </t>
    </r>
    <r>
      <rPr>
        <b/>
        <sz val="11"/>
        <color theme="1"/>
        <rFont val="Calibri"/>
        <family val="2"/>
        <scheme val="minor"/>
      </rPr>
      <t>how they align with the overall SERP joint workplan</t>
    </r>
    <r>
      <rPr>
        <sz val="11"/>
        <color theme="1"/>
        <rFont val="Calibri"/>
        <family val="2"/>
        <scheme val="minor"/>
      </rPr>
      <t xml:space="preserve">, and connection to reporting on global-level SERP indicators
e) Indicate the relevant SERP monitoring framework global indicators that were contributed to as part of this project. 
f) An honest analysis of challenges faced, the responses to these challenges and the extent to which these responses were successful or not
g) Go beyond generic, standard and well documented features of successful project implementation when reflecting on innovation and focus on what is truly new for you and which could enable replication efforts </t>
    </r>
  </si>
  <si>
    <r>
      <t xml:space="preserve">You </t>
    </r>
    <r>
      <rPr>
        <b/>
        <sz val="11"/>
        <color theme="1"/>
        <rFont val="Calibri"/>
        <family val="2"/>
        <scheme val="minor"/>
      </rPr>
      <t>must submit this completed workbook by uploading</t>
    </r>
    <r>
      <rPr>
        <sz val="11"/>
        <color theme="1"/>
        <rFont val="Calibri"/>
        <family val="2"/>
        <scheme val="minor"/>
      </rPr>
      <t xml:space="preserve"> it in the relevant Project Folder here (https://undp.sharepoint.com/:f:/r/sites/covid19mptfcall1/Shared%20Documents/2020-REPORT?csf=1&amp;web=1&amp;e=j3cc3J). Please note if you are unsure of your project number please refer to http://mptf.undp.org/factsheet/fund/COV00</t>
    </r>
  </si>
  <si>
    <t>A</t>
  </si>
  <si>
    <t>ANNUAL REPORT</t>
  </si>
  <si>
    <t>DEADLINE: 31 January 2021</t>
  </si>
  <si>
    <t>ALL projects that received funds in 2020 must complete annual report, HOWEVER if you have your project ending on 31st December 2020 - your FINAL report is your annual report.</t>
  </si>
  <si>
    <t>If you received a no-cost extension on your project please do the annual report and in a few months time you can update the annual report to include activities to complete your end of project report.</t>
  </si>
  <si>
    <t>Please make sure you use the RBM framework you report here on is as per your approved Prodoc.</t>
  </si>
  <si>
    <t>B</t>
  </si>
  <si>
    <t>END OF PROJECT - FINAL REPORT</t>
  </si>
  <si>
    <t>Start Date</t>
  </si>
  <si>
    <t>End Date</t>
  </si>
  <si>
    <t>MPTF Window 1: Support Kosovo Institutions with swift and innovative solutions to contain the spread of COVID-19 pandemic</t>
  </si>
  <si>
    <t>MPTF Window 2: Countering the deepening of pre-existing inequalities in Kosovo through COVID-19 by assisting Kosovo’s non-majority communities and domestic violence survivors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</si>
</sst>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color theme="1"/>
      <name val="Calibri"/>
      <family val="2"/>
      <scheme val="minor"/>
    </font>
    <font>
      <u/>
      <sz val="11"/>
      <color theme="10"/>
      <name val="Calibri"/>
      <family val="2"/>
      <scheme val="minor"/>
    </font>
    <font>
      <sz val="10"/>
      <color theme="1"/>
      <name val="Arial"/>
      <family val="2"/>
    </font>
    <font>
      <b/>
      <sz val="10"/>
      <color theme="1"/>
      <name val="Arial"/>
      <family val="2"/>
    </font>
    <font>
      <b/>
      <sz val="12"/>
      <color theme="1"/>
      <name val="Arial"/>
      <family val="2"/>
    </font>
    <font>
      <i/>
      <sz val="10"/>
      <color theme="1"/>
      <name val="Arial"/>
      <family val="2"/>
    </font>
    <font>
      <i/>
      <sz val="8"/>
      <color theme="1"/>
      <name val="Arial"/>
      <family val="2"/>
    </font>
    <font>
      <i/>
      <u/>
      <sz val="8"/>
      <color theme="10"/>
      <name val="Calibri"/>
      <family val="2"/>
      <scheme val="minor"/>
    </font>
    <font>
      <sz val="11"/>
      <color theme="1"/>
      <name val="Arial"/>
      <family val="2"/>
    </font>
    <font>
      <sz val="8"/>
      <color theme="1"/>
      <name val="Arial"/>
      <family val="2"/>
    </font>
    <font>
      <b/>
      <sz val="8"/>
      <color theme="1"/>
      <name val="Arial"/>
      <family val="2"/>
    </font>
    <font>
      <u/>
      <sz val="11"/>
      <color theme="10"/>
      <name val="Arial"/>
      <family val="2"/>
    </font>
    <font>
      <b/>
      <u/>
      <sz val="11"/>
      <color theme="1"/>
      <name val="Arial"/>
      <family val="2"/>
    </font>
    <font>
      <b/>
      <sz val="11"/>
      <color theme="1"/>
      <name val="Arial"/>
      <family val="2"/>
    </font>
    <font>
      <i/>
      <sz val="11"/>
      <color theme="1"/>
      <name val="Arial"/>
      <family val="2"/>
    </font>
    <font>
      <b/>
      <u/>
      <sz val="11"/>
      <color theme="10"/>
      <name val="Arial"/>
      <family val="2"/>
    </font>
    <font>
      <u/>
      <sz val="8"/>
      <color theme="10"/>
      <name val="Arial"/>
      <family val="2"/>
    </font>
    <font>
      <b/>
      <sz val="11"/>
      <color theme="1"/>
      <name val="Calibri"/>
      <family val="2"/>
      <scheme val="minor"/>
    </font>
    <font>
      <b/>
      <sz val="13"/>
      <color theme="1"/>
      <name val="Calibri"/>
      <family val="2"/>
      <scheme val="minor"/>
    </font>
    <font>
      <u/>
      <sz val="8"/>
      <color rgb="FF0070C0"/>
      <name val="Arial"/>
      <family val="2"/>
    </font>
    <font>
      <sz val="8"/>
      <name val="Arial"/>
      <family val="2"/>
    </font>
    <font>
      <sz val="8"/>
      <color theme="8" tint="-0.249977111117893"/>
      <name val="Arial"/>
      <family val="2"/>
    </font>
    <font>
      <sz val="10"/>
      <color rgb="FFFF0000"/>
      <name val="Arial"/>
      <family val="2"/>
    </font>
    <font>
      <sz val="11"/>
      <name val="Arial"/>
      <family val="2"/>
    </font>
    <font>
      <b/>
      <sz val="11"/>
      <name val="Arial"/>
      <family val="2"/>
    </font>
    <font>
      <sz val="11"/>
      <color rgb="FFFF0000"/>
      <name val="Arial"/>
      <family val="2"/>
    </font>
    <font>
      <sz val="10"/>
      <color rgb="FF333333"/>
      <name val="Tahoma"/>
      <family val="2"/>
    </font>
    <font>
      <sz val="9"/>
      <color theme="1"/>
      <name val="Arial"/>
      <family val="2"/>
    </font>
    <font>
      <sz val="9"/>
      <name val="Arial"/>
      <family val="2"/>
    </font>
    <font>
      <i/>
      <sz val="9"/>
      <name val="Arial"/>
      <family val="2"/>
    </font>
    <font>
      <sz val="11"/>
      <color rgb="FFFF0000"/>
      <name val="Calibri"/>
      <family val="2"/>
      <scheme val="minor"/>
    </font>
    <font>
      <b/>
      <i/>
      <sz val="9"/>
      <name val="Arial"/>
      <family val="2"/>
    </font>
    <font>
      <i/>
      <sz val="11"/>
      <color rgb="FFFF0000"/>
      <name val="Arial"/>
      <family val="2"/>
    </font>
    <font>
      <b/>
      <i/>
      <sz val="8"/>
      <color theme="1"/>
      <name val="Arial"/>
      <family val="2"/>
    </font>
    <font>
      <b/>
      <sz val="9"/>
      <name val="Arial"/>
      <family val="2"/>
    </font>
    <font>
      <u/>
      <sz val="9"/>
      <color theme="10"/>
      <name val="Arial"/>
      <family val="2"/>
    </font>
    <font>
      <b/>
      <sz val="9"/>
      <color theme="1"/>
      <name val="Arial"/>
      <family val="2"/>
    </font>
    <font>
      <u/>
      <sz val="11"/>
      <name val="Calibri"/>
      <family val="2"/>
      <scheme val="minor"/>
    </font>
    <font>
      <sz val="10"/>
      <name val="Arial"/>
      <family val="2"/>
    </font>
    <font>
      <sz val="11"/>
      <color rgb="FF0070C0"/>
      <name val="Arial"/>
      <family val="2"/>
    </font>
    <font>
      <i/>
      <sz val="8"/>
      <color rgb="FFFF0000"/>
      <name val="Arial"/>
      <family val="2"/>
    </font>
    <font>
      <sz val="9"/>
      <color theme="4"/>
      <name val="Arial"/>
      <family val="2"/>
    </font>
    <font>
      <i/>
      <sz val="9"/>
      <color rgb="FF92D050"/>
      <name val="Arial"/>
      <family val="2"/>
    </font>
    <font>
      <b/>
      <i/>
      <sz val="10"/>
      <color theme="1"/>
      <name val="Arial"/>
      <family val="2"/>
    </font>
    <font>
      <b/>
      <sz val="11"/>
      <name val="Calibri"/>
      <family val="2"/>
      <scheme val="minor"/>
    </font>
    <font>
      <b/>
      <i/>
      <sz val="11"/>
      <color theme="1"/>
      <name val="Calibri"/>
      <family val="2"/>
      <scheme val="minor"/>
    </font>
    <font>
      <b/>
      <i/>
      <sz val="8"/>
      <name val="Arial"/>
      <family val="2"/>
    </font>
    <font>
      <sz val="11"/>
      <color theme="4"/>
      <name val="Arial"/>
      <family val="2"/>
    </font>
    <font>
      <sz val="11"/>
      <color theme="9"/>
      <name val="Arial"/>
      <family val="2"/>
    </font>
  </fonts>
  <fills count="13">
    <fill>
      <patternFill patternType="none"/>
    </fill>
    <fill>
      <patternFill patternType="gray125"/>
    </fill>
    <fill>
      <patternFill patternType="gray125">
        <bgColor rgb="FFD9D9D9"/>
      </patternFill>
    </fill>
    <fill>
      <patternFill patternType="solid">
        <fgColor rgb="FFF3F3F3"/>
        <bgColor indexed="64"/>
      </patternFill>
    </fill>
    <fill>
      <patternFill patternType="solid">
        <fgColor rgb="FFF2F2F2"/>
        <bgColor indexed="64"/>
      </patternFill>
    </fill>
    <fill>
      <patternFill patternType="solid">
        <fgColor theme="5"/>
        <bgColor indexed="64"/>
      </patternFill>
    </fill>
    <fill>
      <patternFill patternType="solid">
        <fgColor theme="7"/>
        <bgColor indexed="64"/>
      </patternFill>
    </fill>
    <fill>
      <patternFill patternType="solid">
        <fgColor theme="9"/>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gray125">
        <bgColor theme="2" tint="-9.9948118533890809E-2"/>
      </patternFill>
    </fill>
    <fill>
      <patternFill patternType="solid">
        <fgColor theme="4"/>
        <bgColor indexed="64"/>
      </patternFill>
    </fill>
  </fills>
  <borders count="47">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rgb="FF000000"/>
      </right>
      <top style="medium">
        <color rgb="FF000000"/>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rgb="FF000000"/>
      </right>
      <top/>
      <bottom/>
      <diagonal/>
    </border>
    <border>
      <left style="medium">
        <color indexed="64"/>
      </left>
      <right style="medium">
        <color rgb="FF000000"/>
      </right>
      <top/>
      <bottom style="medium">
        <color indexed="64"/>
      </bottom>
      <diagonal/>
    </border>
    <border>
      <left style="medium">
        <color indexed="64"/>
      </left>
      <right style="medium">
        <color rgb="FF000000"/>
      </right>
      <top style="medium">
        <color rgb="FF000000"/>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2">
    <xf numFmtId="0" fontId="0" fillId="0" borderId="0"/>
    <xf numFmtId="0" fontId="1" fillId="0" borderId="0" applyNumberFormat="0" applyFill="0" applyBorder="0" applyAlignment="0" applyProtection="0"/>
  </cellStyleXfs>
  <cellXfs count="248">
    <xf numFmtId="0" fontId="0" fillId="0" borderId="0" xfId="0"/>
    <xf numFmtId="0" fontId="0" fillId="0" borderId="0" xfId="0" applyAlignment="1">
      <alignment wrapText="1"/>
    </xf>
    <xf numFmtId="0" fontId="6" fillId="0" borderId="0" xfId="0" applyFont="1" applyAlignment="1">
      <alignment vertical="center" wrapText="1"/>
    </xf>
    <xf numFmtId="0" fontId="7" fillId="0" borderId="0" xfId="1" applyFont="1" applyAlignment="1">
      <alignment vertical="center" wrapText="1"/>
    </xf>
    <xf numFmtId="0" fontId="2" fillId="0" borderId="12" xfId="0" applyFont="1" applyBorder="1" applyAlignment="1">
      <alignment vertical="center" wrapText="1"/>
    </xf>
    <xf numFmtId="0" fontId="2" fillId="0" borderId="9" xfId="0" applyFont="1" applyBorder="1" applyAlignment="1">
      <alignment vertical="center" wrapText="1"/>
    </xf>
    <xf numFmtId="0" fontId="2" fillId="0" borderId="0" xfId="0" applyFont="1" applyAlignment="1">
      <alignment wrapText="1"/>
    </xf>
    <xf numFmtId="0" fontId="2" fillId="0" borderId="9" xfId="0" applyFont="1" applyBorder="1" applyAlignment="1">
      <alignment wrapText="1"/>
    </xf>
    <xf numFmtId="0" fontId="1" fillId="0" borderId="0" xfId="1" applyAlignment="1">
      <alignment wrapText="1"/>
    </xf>
    <xf numFmtId="0" fontId="8" fillId="0" borderId="0" xfId="0" applyFont="1"/>
    <xf numFmtId="0" fontId="4" fillId="0" borderId="0" xfId="0" applyFont="1" applyAlignment="1">
      <alignment horizontal="center" wrapText="1"/>
    </xf>
    <xf numFmtId="0" fontId="8" fillId="0" borderId="0" xfId="0" applyFont="1" applyAlignment="1">
      <alignment wrapText="1"/>
    </xf>
    <xf numFmtId="0" fontId="9" fillId="0" borderId="0" xfId="0" applyFont="1" applyAlignment="1">
      <alignment wrapText="1"/>
    </xf>
    <xf numFmtId="0" fontId="11" fillId="2" borderId="4" xfId="1" applyFont="1" applyFill="1" applyBorder="1" applyAlignment="1">
      <alignment vertical="center" wrapText="1"/>
    </xf>
    <xf numFmtId="0" fontId="8" fillId="0" borderId="1" xfId="0" applyFont="1" applyBorder="1" applyAlignment="1">
      <alignment horizontal="justify" vertical="center" wrapText="1"/>
    </xf>
    <xf numFmtId="0" fontId="12" fillId="0" borderId="2" xfId="0" applyFont="1" applyBorder="1" applyAlignment="1">
      <alignment horizontal="center" vertical="center" wrapText="1"/>
    </xf>
    <xf numFmtId="0" fontId="13" fillId="0" borderId="2" xfId="0" applyFont="1" applyBorder="1" applyAlignment="1">
      <alignment horizontal="center" vertical="center" wrapText="1"/>
    </xf>
    <xf numFmtId="0" fontId="13" fillId="2" borderId="4" xfId="0" applyFont="1" applyFill="1" applyBorder="1" applyAlignment="1">
      <alignment vertical="center" wrapText="1"/>
    </xf>
    <xf numFmtId="0" fontId="13" fillId="0" borderId="4" xfId="0" applyFont="1" applyBorder="1" applyAlignment="1">
      <alignment vertical="center" wrapText="1"/>
    </xf>
    <xf numFmtId="0" fontId="8" fillId="0" borderId="4" xfId="0" applyFont="1" applyBorder="1" applyAlignment="1">
      <alignment vertical="center" wrapText="1"/>
    </xf>
    <xf numFmtId="0" fontId="8" fillId="0" borderId="4" xfId="0" applyFont="1" applyBorder="1" applyAlignment="1">
      <alignment horizontal="justify" vertical="center" wrapText="1"/>
    </xf>
    <xf numFmtId="0" fontId="8" fillId="0" borderId="3" xfId="0" applyFont="1" applyBorder="1" applyAlignment="1">
      <alignment horizontal="justify" vertical="center" wrapText="1"/>
    </xf>
    <xf numFmtId="0" fontId="8" fillId="0" borderId="5" xfId="0" applyFont="1" applyBorder="1" applyAlignment="1">
      <alignment horizontal="justify" vertical="center" wrapText="1"/>
    </xf>
    <xf numFmtId="0" fontId="13" fillId="0" borderId="0" xfId="0" applyFont="1" applyAlignment="1">
      <alignment horizontal="left" vertical="center" wrapText="1"/>
    </xf>
    <xf numFmtId="0" fontId="0" fillId="0" borderId="0" xfId="0" applyFont="1"/>
    <xf numFmtId="0" fontId="14" fillId="0" borderId="0" xfId="0" applyFont="1" applyAlignment="1">
      <alignment vertical="center" wrapText="1"/>
    </xf>
    <xf numFmtId="0" fontId="8" fillId="0" borderId="0" xfId="0" applyFont="1" applyAlignment="1">
      <alignment vertical="center" wrapText="1"/>
    </xf>
    <xf numFmtId="0" fontId="15" fillId="0" borderId="0" xfId="1" applyFont="1" applyAlignment="1">
      <alignment horizontal="left" vertical="center" wrapText="1"/>
    </xf>
    <xf numFmtId="0" fontId="0" fillId="0" borderId="0" xfId="0" applyFont="1" applyAlignment="1">
      <alignment wrapText="1"/>
    </xf>
    <xf numFmtId="0" fontId="9" fillId="0" borderId="0" xfId="0" applyFont="1"/>
    <xf numFmtId="0" fontId="3" fillId="0" borderId="0" xfId="0" applyFont="1" applyBorder="1" applyAlignment="1">
      <alignment horizontal="center" vertical="center" wrapText="1"/>
    </xf>
    <xf numFmtId="0" fontId="0" fillId="0" borderId="14" xfId="0" applyBorder="1" applyAlignment="1"/>
    <xf numFmtId="0" fontId="0" fillId="0" borderId="0" xfId="0" applyBorder="1" applyAlignment="1"/>
    <xf numFmtId="0" fontId="0" fillId="0" borderId="10" xfId="0" applyBorder="1"/>
    <xf numFmtId="0" fontId="0" fillId="0" borderId="9" xfId="0" applyBorder="1" applyAlignment="1">
      <alignment wrapText="1"/>
    </xf>
    <xf numFmtId="0" fontId="0" fillId="0" borderId="9" xfId="0" applyBorder="1" applyAlignment="1">
      <alignment horizontal="left" wrapText="1"/>
    </xf>
    <xf numFmtId="0" fontId="0" fillId="0" borderId="11" xfId="0" applyBorder="1"/>
    <xf numFmtId="0" fontId="0" fillId="0" borderId="12" xfId="0" applyBorder="1"/>
    <xf numFmtId="0" fontId="17" fillId="5" borderId="7" xfId="0" applyFont="1" applyFill="1" applyBorder="1"/>
    <xf numFmtId="0" fontId="17" fillId="5" borderId="8" xfId="0" applyFont="1" applyFill="1" applyBorder="1"/>
    <xf numFmtId="0" fontId="0" fillId="0" borderId="9" xfId="0" applyBorder="1"/>
    <xf numFmtId="0" fontId="17" fillId="7" borderId="7" xfId="0" applyFont="1" applyFill="1" applyBorder="1"/>
    <xf numFmtId="0" fontId="17" fillId="7" borderId="8" xfId="0" applyFont="1" applyFill="1" applyBorder="1"/>
    <xf numFmtId="0" fontId="8" fillId="0" borderId="0" xfId="0" applyFont="1" applyAlignment="1">
      <alignment horizontal="left" vertical="center" wrapText="1"/>
    </xf>
    <xf numFmtId="0" fontId="9" fillId="0" borderId="0" xfId="0" applyFont="1" applyAlignment="1">
      <alignment horizontal="left" vertical="center"/>
    </xf>
    <xf numFmtId="0" fontId="8" fillId="2" borderId="4" xfId="0" applyFont="1" applyFill="1" applyBorder="1" applyAlignment="1">
      <alignment vertical="center" wrapText="1"/>
    </xf>
    <xf numFmtId="0" fontId="20" fillId="0" borderId="0" xfId="1" applyFont="1" applyAlignment="1">
      <alignment horizontal="left" vertical="center" wrapText="1"/>
    </xf>
    <xf numFmtId="0" fontId="0" fillId="8" borderId="7" xfId="0" applyFill="1" applyBorder="1"/>
    <xf numFmtId="0" fontId="0" fillId="8" borderId="8" xfId="0" applyFill="1" applyBorder="1"/>
    <xf numFmtId="0" fontId="0" fillId="8" borderId="11" xfId="0" applyFill="1" applyBorder="1"/>
    <xf numFmtId="0" fontId="0" fillId="8" borderId="12" xfId="0" applyFill="1" applyBorder="1"/>
    <xf numFmtId="0" fontId="0" fillId="8" borderId="0" xfId="0" applyFill="1"/>
    <xf numFmtId="15" fontId="0" fillId="8" borderId="0" xfId="0" applyNumberFormat="1" applyFill="1"/>
    <xf numFmtId="0" fontId="17" fillId="8" borderId="0" xfId="0" applyFont="1" applyFill="1"/>
    <xf numFmtId="0" fontId="8" fillId="0" borderId="27" xfId="0" applyFont="1" applyBorder="1" applyAlignment="1">
      <alignment horizontal="justify" vertical="center" wrapText="1"/>
    </xf>
    <xf numFmtId="0" fontId="2" fillId="0" borderId="0" xfId="0" applyFont="1" applyBorder="1" applyAlignment="1">
      <alignment horizontal="left" vertical="center" wrapText="1"/>
    </xf>
    <xf numFmtId="0" fontId="0" fillId="0" borderId="0" xfId="0" applyAlignment="1">
      <alignment horizontal="left" wrapText="1"/>
    </xf>
    <xf numFmtId="0" fontId="30" fillId="0" borderId="0" xfId="0" applyFont="1" applyFill="1"/>
    <xf numFmtId="0" fontId="2" fillId="9" borderId="9" xfId="0" applyFont="1" applyFill="1" applyBorder="1" applyAlignment="1">
      <alignment wrapText="1"/>
    </xf>
    <xf numFmtId="0" fontId="26" fillId="9" borderId="9" xfId="0" applyFont="1" applyFill="1" applyBorder="1" applyAlignment="1">
      <alignment horizontal="left"/>
    </xf>
    <xf numFmtId="0" fontId="1" fillId="0" borderId="11" xfId="1" applyBorder="1" applyAlignment="1">
      <alignment wrapText="1"/>
    </xf>
    <xf numFmtId="0" fontId="2" fillId="0" borderId="12" xfId="0" applyFont="1" applyBorder="1" applyAlignment="1">
      <alignment wrapText="1"/>
    </xf>
    <xf numFmtId="0" fontId="8" fillId="0" borderId="0" xfId="0" applyFont="1" applyFill="1" applyAlignment="1">
      <alignment wrapText="1"/>
    </xf>
    <xf numFmtId="0" fontId="8" fillId="0" borderId="10" xfId="0" applyFont="1" applyFill="1" applyBorder="1" applyAlignment="1">
      <alignment vertical="center" wrapText="1"/>
    </xf>
    <xf numFmtId="0" fontId="8" fillId="0" borderId="11" xfId="0" applyFont="1" applyFill="1" applyBorder="1" applyAlignment="1">
      <alignment vertical="center" wrapText="1"/>
    </xf>
    <xf numFmtId="0" fontId="23" fillId="10" borderId="13" xfId="0" applyFont="1" applyFill="1" applyBorder="1" applyAlignment="1">
      <alignment vertical="center" wrapText="1"/>
    </xf>
    <xf numFmtId="0" fontId="23" fillId="10" borderId="13" xfId="0" applyFont="1" applyFill="1" applyBorder="1" applyAlignment="1">
      <alignment vertical="center"/>
    </xf>
    <xf numFmtId="0" fontId="23" fillId="0" borderId="10" xfId="0" applyFont="1" applyFill="1" applyBorder="1" applyAlignment="1">
      <alignment vertical="center" wrapText="1"/>
    </xf>
    <xf numFmtId="0" fontId="23" fillId="0" borderId="10" xfId="0" applyFont="1" applyBorder="1" applyAlignment="1">
      <alignment vertical="center" wrapText="1"/>
    </xf>
    <xf numFmtId="0" fontId="24" fillId="0" borderId="10" xfId="0" applyFont="1" applyBorder="1" applyAlignment="1">
      <alignment vertical="center" wrapText="1"/>
    </xf>
    <xf numFmtId="0" fontId="23" fillId="0" borderId="7" xfId="0" applyFont="1" applyFill="1" applyBorder="1" applyAlignment="1">
      <alignment horizontal="left" vertical="center" wrapText="1"/>
    </xf>
    <xf numFmtId="0" fontId="23" fillId="0" borderId="10" xfId="0" applyFont="1" applyBorder="1" applyAlignment="1">
      <alignment horizontal="left" vertical="center" wrapText="1"/>
    </xf>
    <xf numFmtId="0" fontId="23" fillId="0" borderId="10" xfId="0" applyFont="1" applyBorder="1" applyAlignment="1">
      <alignment horizontal="justify" vertical="center" wrapText="1"/>
    </xf>
    <xf numFmtId="0" fontId="23" fillId="0" borderId="11" xfId="0" applyFont="1" applyBorder="1" applyAlignment="1">
      <alignment vertical="center" wrapText="1"/>
    </xf>
    <xf numFmtId="0" fontId="24" fillId="0" borderId="0" xfId="0" applyFont="1" applyBorder="1" applyAlignment="1">
      <alignment vertical="center" wrapText="1"/>
    </xf>
    <xf numFmtId="0" fontId="23" fillId="0" borderId="0" xfId="0" applyFont="1" applyBorder="1" applyAlignment="1">
      <alignment vertical="center" wrapText="1"/>
    </xf>
    <xf numFmtId="0" fontId="24" fillId="0" borderId="14" xfId="0" applyFont="1" applyBorder="1" applyAlignment="1">
      <alignment vertical="center" wrapText="1"/>
    </xf>
    <xf numFmtId="0" fontId="23" fillId="0" borderId="26" xfId="0" applyFont="1" applyBorder="1" applyAlignment="1">
      <alignment vertical="center" wrapText="1"/>
    </xf>
    <xf numFmtId="0" fontId="23" fillId="0" borderId="0" xfId="0" applyFont="1" applyBorder="1" applyAlignment="1">
      <alignment horizontal="justify" vertical="center" wrapText="1"/>
    </xf>
    <xf numFmtId="0" fontId="8" fillId="10" borderId="13" xfId="0" applyFont="1" applyFill="1" applyBorder="1" applyAlignment="1">
      <alignment vertical="center" wrapText="1"/>
    </xf>
    <xf numFmtId="0" fontId="8" fillId="10" borderId="19" xfId="0" applyFont="1" applyFill="1" applyBorder="1" applyAlignment="1">
      <alignment vertical="center" wrapText="1"/>
    </xf>
    <xf numFmtId="0" fontId="23" fillId="10" borderId="18" xfId="0" applyFont="1" applyFill="1" applyBorder="1" applyAlignment="1">
      <alignment vertical="center" wrapText="1"/>
    </xf>
    <xf numFmtId="0" fontId="23" fillId="9" borderId="18" xfId="0" applyFont="1" applyFill="1" applyBorder="1" applyAlignment="1">
      <alignment vertical="center" wrapText="1"/>
    </xf>
    <xf numFmtId="0" fontId="23" fillId="10" borderId="19" xfId="0" applyFont="1" applyFill="1" applyBorder="1" applyAlignment="1">
      <alignment vertical="center" wrapText="1"/>
    </xf>
    <xf numFmtId="0" fontId="12" fillId="0" borderId="27"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23" fillId="9" borderId="12" xfId="0" applyFont="1" applyFill="1" applyBorder="1" applyAlignment="1">
      <alignment vertical="center" wrapText="1"/>
    </xf>
    <xf numFmtId="0" fontId="6" fillId="0" borderId="0" xfId="0" applyFont="1" applyAlignment="1">
      <alignment horizontal="left" vertical="center" wrapText="1"/>
    </xf>
    <xf numFmtId="0" fontId="8" fillId="0" borderId="0" xfId="0" applyFont="1"/>
    <xf numFmtId="0" fontId="16" fillId="0" borderId="0" xfId="1" applyFont="1" applyAlignment="1">
      <alignment vertical="center"/>
    </xf>
    <xf numFmtId="0" fontId="13" fillId="11" borderId="13" xfId="0" applyFont="1" applyFill="1" applyBorder="1" applyAlignment="1">
      <alignment vertical="center" wrapText="1"/>
    </xf>
    <xf numFmtId="0" fontId="8" fillId="11" borderId="13" xfId="0" applyFont="1" applyFill="1" applyBorder="1" applyAlignment="1">
      <alignment vertical="center" wrapText="1"/>
    </xf>
    <xf numFmtId="0" fontId="8" fillId="11" borderId="19" xfId="0" applyFont="1" applyFill="1" applyBorder="1" applyAlignment="1">
      <alignment vertical="center" wrapText="1"/>
    </xf>
    <xf numFmtId="0" fontId="0" fillId="0" borderId="0" xfId="0" applyBorder="1"/>
    <xf numFmtId="0" fontId="13" fillId="0" borderId="10" xfId="0" applyFont="1" applyFill="1" applyBorder="1" applyAlignment="1">
      <alignment vertical="center" wrapText="1"/>
    </xf>
    <xf numFmtId="0" fontId="11" fillId="11" borderId="18" xfId="1" applyFont="1" applyFill="1" applyBorder="1" applyAlignment="1">
      <alignment horizontal="left" vertical="center" wrapText="1"/>
    </xf>
    <xf numFmtId="0" fontId="8" fillId="0" borderId="0" xfId="0" applyFont="1" applyAlignment="1">
      <alignment horizontal="left" vertical="top"/>
    </xf>
    <xf numFmtId="15" fontId="0" fillId="0" borderId="0" xfId="0" applyNumberFormat="1"/>
    <xf numFmtId="0" fontId="0" fillId="0" borderId="10" xfId="0" applyBorder="1" applyAlignment="1">
      <alignment horizontal="left" wrapText="1"/>
    </xf>
    <xf numFmtId="0" fontId="30" fillId="0" borderId="0" xfId="0" applyFont="1" applyAlignment="1">
      <alignment horizontal="left" vertical="top" wrapText="1"/>
    </xf>
    <xf numFmtId="0" fontId="25" fillId="0" borderId="0" xfId="0" applyFont="1" applyAlignment="1">
      <alignment horizontal="left" vertical="top"/>
    </xf>
    <xf numFmtId="0" fontId="22" fillId="0" borderId="0" xfId="0" applyFont="1" applyAlignment="1">
      <alignment horizontal="left" wrapText="1"/>
    </xf>
    <xf numFmtId="0" fontId="34" fillId="9" borderId="0" xfId="0" applyFont="1" applyFill="1" applyAlignment="1">
      <alignment horizontal="left" vertical="center" wrapText="1"/>
    </xf>
    <xf numFmtId="0" fontId="35" fillId="9" borderId="0" xfId="1" applyFont="1" applyFill="1"/>
    <xf numFmtId="0" fontId="36" fillId="9" borderId="0" xfId="0" applyFont="1" applyFill="1"/>
    <xf numFmtId="0" fontId="35" fillId="9" borderId="0" xfId="1" applyFont="1" applyFill="1" applyAlignment="1">
      <alignment horizontal="justify" vertical="center"/>
    </xf>
    <xf numFmtId="0" fontId="0" fillId="9" borderId="13" xfId="0" applyFill="1" applyBorder="1" applyAlignment="1">
      <alignment horizontal="left" vertical="center" wrapText="1"/>
    </xf>
    <xf numFmtId="0" fontId="14" fillId="0" borderId="0" xfId="0" applyFont="1"/>
    <xf numFmtId="0" fontId="37" fillId="0" borderId="12" xfId="1" applyFont="1" applyBorder="1" applyAlignment="1">
      <alignment vertical="center" wrapText="1"/>
    </xf>
    <xf numFmtId="0" fontId="38" fillId="0" borderId="9" xfId="0" applyFont="1" applyBorder="1" applyAlignment="1">
      <alignment vertical="center" wrapText="1"/>
    </xf>
    <xf numFmtId="0" fontId="38" fillId="9" borderId="9" xfId="0" applyFont="1" applyFill="1" applyBorder="1" applyAlignment="1">
      <alignment vertical="center" wrapText="1"/>
    </xf>
    <xf numFmtId="0" fontId="1" fillId="9" borderId="0" xfId="1" applyFill="1"/>
    <xf numFmtId="0" fontId="1" fillId="9" borderId="0" xfId="1" applyFill="1" applyAlignment="1">
      <alignment horizontal="justify" vertical="center"/>
    </xf>
    <xf numFmtId="0" fontId="31" fillId="9" borderId="23" xfId="0" applyFont="1" applyFill="1" applyBorder="1" applyAlignment="1">
      <alignment horizontal="left" vertical="top" wrapText="1"/>
    </xf>
    <xf numFmtId="0" fontId="28" fillId="9" borderId="23" xfId="0" applyFont="1" applyFill="1" applyBorder="1" applyAlignment="1">
      <alignment vertical="top" wrapText="1"/>
    </xf>
    <xf numFmtId="0" fontId="39" fillId="9" borderId="13" xfId="0" applyFont="1" applyFill="1" applyBorder="1" applyAlignment="1">
      <alignment horizontal="left" vertical="center" wrapText="1"/>
    </xf>
    <xf numFmtId="0" fontId="23" fillId="10" borderId="13" xfId="0" applyFont="1" applyFill="1" applyBorder="1" applyAlignment="1">
      <alignment horizontal="center" vertical="top" wrapText="1"/>
    </xf>
    <xf numFmtId="0" fontId="23" fillId="9" borderId="14" xfId="0" applyFont="1" applyFill="1" applyBorder="1" applyAlignment="1">
      <alignment horizontal="left" vertical="center" wrapText="1"/>
    </xf>
    <xf numFmtId="0" fontId="23" fillId="9" borderId="0" xfId="0" applyFont="1" applyFill="1" applyBorder="1" applyAlignment="1">
      <alignment horizontal="left" vertical="center" wrapText="1"/>
    </xf>
    <xf numFmtId="0" fontId="36" fillId="9" borderId="0" xfId="0" applyFont="1" applyFill="1" applyAlignment="1">
      <alignment wrapText="1"/>
    </xf>
    <xf numFmtId="0" fontId="35" fillId="9" borderId="0" xfId="1" applyFont="1" applyFill="1" applyAlignment="1">
      <alignment wrapText="1"/>
    </xf>
    <xf numFmtId="0" fontId="9" fillId="0" borderId="15" xfId="0" applyFont="1" applyBorder="1" applyAlignment="1">
      <alignment horizontal="left" vertical="center" wrapText="1"/>
    </xf>
    <xf numFmtId="0" fontId="6" fillId="0" borderId="0" xfId="0" applyFont="1" applyAlignment="1">
      <alignment wrapText="1"/>
    </xf>
    <xf numFmtId="0" fontId="19" fillId="0" borderId="0" xfId="1" applyFont="1"/>
    <xf numFmtId="0" fontId="4" fillId="0" borderId="20" xfId="0" applyFont="1" applyBorder="1" applyAlignment="1">
      <alignment horizontal="center" wrapText="1"/>
    </xf>
    <xf numFmtId="0" fontId="4" fillId="0" borderId="29" xfId="0" applyFont="1" applyBorder="1" applyAlignment="1">
      <alignment horizontal="center" wrapText="1"/>
    </xf>
    <xf numFmtId="0" fontId="4" fillId="9" borderId="21" xfId="0" applyFont="1" applyFill="1" applyBorder="1" applyAlignment="1">
      <alignment horizontal="center" wrapText="1"/>
    </xf>
    <xf numFmtId="0" fontId="8" fillId="0" borderId="22" xfId="0" applyFont="1" applyBorder="1" applyAlignment="1">
      <alignment horizontal="left" vertical="center" wrapText="1"/>
    </xf>
    <xf numFmtId="0" fontId="29" fillId="9" borderId="23" xfId="0" applyFont="1" applyFill="1" applyBorder="1" applyAlignment="1">
      <alignment vertical="top" wrapText="1"/>
    </xf>
    <xf numFmtId="0" fontId="8" fillId="0" borderId="24" xfId="0" applyFont="1" applyBorder="1" applyAlignment="1">
      <alignment horizontal="left" vertical="center" wrapText="1"/>
    </xf>
    <xf numFmtId="0" fontId="25" fillId="0" borderId="0" xfId="0" applyFont="1" applyAlignment="1">
      <alignment horizontal="left" vertical="top" wrapText="1"/>
    </xf>
    <xf numFmtId="0" fontId="9" fillId="0" borderId="15" xfId="0" applyFont="1" applyBorder="1" applyAlignment="1">
      <alignment vertical="center" wrapText="1"/>
    </xf>
    <xf numFmtId="0" fontId="9" fillId="0" borderId="28" xfId="0" applyFont="1" applyBorder="1" applyAlignment="1">
      <alignment horizontal="left" vertical="center" wrapText="1"/>
    </xf>
    <xf numFmtId="0" fontId="29" fillId="9" borderId="23" xfId="0" applyFont="1" applyFill="1" applyBorder="1" applyAlignment="1">
      <alignment horizontal="left" vertical="top" wrapText="1"/>
    </xf>
    <xf numFmtId="3" fontId="23" fillId="10" borderId="13" xfId="0" applyNumberFormat="1" applyFont="1" applyFill="1" applyBorder="1" applyAlignment="1">
      <alignment horizontal="center" vertical="center" wrapText="1"/>
    </xf>
    <xf numFmtId="0" fontId="9" fillId="0" borderId="39" xfId="0" applyFont="1" applyBorder="1"/>
    <xf numFmtId="0" fontId="9" fillId="0" borderId="40" xfId="0" applyFont="1" applyBorder="1" applyAlignment="1">
      <alignment horizontal="left" vertical="center"/>
    </xf>
    <xf numFmtId="0" fontId="9" fillId="0" borderId="43" xfId="0" applyFont="1" applyBorder="1" applyAlignment="1">
      <alignment horizontal="left" vertical="center"/>
    </xf>
    <xf numFmtId="0" fontId="5" fillId="0" borderId="0" xfId="0" applyFont="1" applyAlignment="1">
      <alignment vertical="center" wrapText="1"/>
    </xf>
    <xf numFmtId="0" fontId="44" fillId="12" borderId="16" xfId="0" applyFont="1" applyFill="1" applyBorder="1" applyAlignment="1">
      <alignment horizontal="left" wrapText="1"/>
    </xf>
    <xf numFmtId="0" fontId="0" fillId="9" borderId="0" xfId="0" applyFill="1" applyAlignment="1">
      <alignment wrapText="1"/>
    </xf>
    <xf numFmtId="0" fontId="33" fillId="9" borderId="0" xfId="0" applyFont="1" applyFill="1" applyAlignment="1">
      <alignment wrapText="1"/>
    </xf>
    <xf numFmtId="0" fontId="1" fillId="9" borderId="0" xfId="1" applyFill="1" applyAlignment="1">
      <alignment vertical="center"/>
    </xf>
    <xf numFmtId="0" fontId="46" fillId="9" borderId="0" xfId="1" applyFont="1" applyFill="1"/>
    <xf numFmtId="0" fontId="0" fillId="9" borderId="0" xfId="0" applyFont="1" applyFill="1" applyAlignment="1">
      <alignment wrapText="1"/>
    </xf>
    <xf numFmtId="0" fontId="32" fillId="0" borderId="0" xfId="0" applyFont="1" applyFill="1" applyAlignment="1">
      <alignment vertical="center" wrapText="1"/>
    </xf>
    <xf numFmtId="0" fontId="8" fillId="9" borderId="13" xfId="0" applyFont="1" applyFill="1" applyBorder="1" applyAlignment="1">
      <alignment horizontal="left" vertical="center" wrapText="1"/>
    </xf>
    <xf numFmtId="0" fontId="28" fillId="9" borderId="23" xfId="0" quotePrefix="1" applyFont="1" applyFill="1" applyBorder="1" applyAlignment="1">
      <alignment horizontal="left" vertical="top" wrapText="1"/>
    </xf>
    <xf numFmtId="0" fontId="28" fillId="9" borderId="25" xfId="0" applyFont="1" applyFill="1" applyBorder="1" applyAlignment="1">
      <alignment vertical="top" wrapText="1"/>
    </xf>
    <xf numFmtId="0" fontId="17" fillId="0" borderId="0" xfId="0" applyFont="1"/>
    <xf numFmtId="0" fontId="2" fillId="0" borderId="10" xfId="0" applyFont="1" applyBorder="1" applyAlignment="1">
      <alignment vertical="center" wrapText="1"/>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9" fillId="0" borderId="0" xfId="0" applyFont="1" applyAlignment="1">
      <alignment horizontal="left" vertical="center" wrapText="1"/>
    </xf>
    <xf numFmtId="0" fontId="8" fillId="2" borderId="3" xfId="0" applyFont="1" applyFill="1" applyBorder="1" applyAlignment="1">
      <alignment horizontal="justify" vertical="center" wrapText="1"/>
    </xf>
    <xf numFmtId="0" fontId="23" fillId="10" borderId="13" xfId="0" applyFont="1" applyFill="1" applyBorder="1" applyAlignment="1">
      <alignment horizontal="center" vertical="center" wrapText="1"/>
    </xf>
    <xf numFmtId="0" fontId="23" fillId="10" borderId="19" xfId="0" applyFont="1" applyFill="1" applyBorder="1" applyAlignment="1">
      <alignment horizontal="center" vertical="center" wrapText="1"/>
    </xf>
    <xf numFmtId="0" fontId="25" fillId="9" borderId="13" xfId="0" applyFont="1" applyFill="1" applyBorder="1" applyAlignment="1">
      <alignment horizontal="left" vertical="center" wrapText="1"/>
    </xf>
    <xf numFmtId="0" fontId="23" fillId="9" borderId="13" xfId="0" applyFont="1" applyFill="1" applyBorder="1" applyAlignment="1">
      <alignment horizontal="left" vertical="center" wrapText="1"/>
    </xf>
    <xf numFmtId="0" fontId="23" fillId="9" borderId="19" xfId="0" applyFont="1" applyFill="1" applyBorder="1" applyAlignment="1">
      <alignment horizontal="left" vertical="center" wrapText="1"/>
    </xf>
    <xf numFmtId="0" fontId="23" fillId="9" borderId="13" xfId="0" applyFont="1" applyFill="1" applyBorder="1" applyAlignment="1">
      <alignment vertical="center" wrapText="1"/>
    </xf>
    <xf numFmtId="0" fontId="23" fillId="9" borderId="19" xfId="0" applyFont="1" applyFill="1" applyBorder="1" applyAlignment="1">
      <alignment vertical="center" wrapText="1"/>
    </xf>
    <xf numFmtId="0" fontId="23" fillId="9" borderId="18" xfId="0" applyFont="1" applyFill="1" applyBorder="1" applyAlignment="1">
      <alignment horizontal="left" vertical="center" wrapText="1"/>
    </xf>
    <xf numFmtId="0" fontId="23" fillId="9" borderId="8" xfId="0" applyFont="1" applyFill="1" applyBorder="1" applyAlignment="1">
      <alignment vertical="center" wrapText="1"/>
    </xf>
    <xf numFmtId="0" fontId="23" fillId="9" borderId="9" xfId="0" applyFont="1" applyFill="1" applyBorder="1" applyAlignment="1">
      <alignment vertical="center" wrapText="1"/>
    </xf>
    <xf numFmtId="0" fontId="2" fillId="0" borderId="11" xfId="0" applyFont="1" applyBorder="1" applyAlignment="1">
      <alignment vertical="center" wrapText="1"/>
    </xf>
    <xf numFmtId="0" fontId="2" fillId="9" borderId="9" xfId="0" applyFont="1" applyFill="1" applyBorder="1" applyAlignment="1">
      <alignment horizontal="left" vertical="center" wrapText="1"/>
    </xf>
    <xf numFmtId="0" fontId="2" fillId="0" borderId="0" xfId="0" applyFont="1" applyBorder="1" applyAlignment="1">
      <alignment vertical="center" wrapText="1"/>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2" fillId="0" borderId="13" xfId="0" applyFont="1" applyBorder="1" applyAlignment="1">
      <alignment horizontal="center" vertical="center" wrapText="1"/>
    </xf>
    <xf numFmtId="0" fontId="3" fillId="4" borderId="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2" fillId="0" borderId="10" xfId="0" applyFont="1" applyBorder="1" applyAlignment="1">
      <alignment vertical="center" wrapText="1"/>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9" xfId="0" applyFont="1" applyBorder="1" applyAlignment="1">
      <alignment horizontal="left" vertical="center" wrapText="1"/>
    </xf>
    <xf numFmtId="0" fontId="2" fillId="0" borderId="12" xfId="0" applyFont="1" applyBorder="1" applyAlignment="1">
      <alignment horizontal="left" vertical="center" wrapText="1"/>
    </xf>
    <xf numFmtId="0" fontId="9" fillId="0" borderId="0" xfId="0" applyFont="1" applyAlignment="1">
      <alignment horizontal="left" vertical="center" wrapText="1"/>
    </xf>
    <xf numFmtId="0" fontId="8" fillId="2" borderId="6" xfId="0" applyFont="1" applyFill="1" applyBorder="1" applyAlignment="1">
      <alignment horizontal="justify" vertical="center" wrapText="1"/>
    </xf>
    <xf numFmtId="0" fontId="8" fillId="2" borderId="4" xfId="0" applyFont="1" applyFill="1" applyBorder="1" applyAlignment="1">
      <alignment horizontal="justify" vertical="center" wrapText="1"/>
    </xf>
    <xf numFmtId="0" fontId="8" fillId="2" borderId="3" xfId="0" applyFont="1" applyFill="1" applyBorder="1" applyAlignment="1">
      <alignment horizontal="justify" vertical="center" wrapText="1"/>
    </xf>
    <xf numFmtId="0" fontId="8" fillId="0" borderId="6" xfId="0" applyFont="1" applyBorder="1" applyAlignment="1">
      <alignment horizontal="center" vertical="center" wrapText="1"/>
    </xf>
    <xf numFmtId="0" fontId="8" fillId="0" borderId="4" xfId="0" applyFont="1" applyBorder="1" applyAlignment="1">
      <alignment horizontal="center" vertical="center" wrapText="1"/>
    </xf>
    <xf numFmtId="0" fontId="8" fillId="0" borderId="33"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5"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41" xfId="0" applyFont="1" applyBorder="1" applyAlignment="1">
      <alignment horizontal="center" vertical="center"/>
    </xf>
    <xf numFmtId="0" fontId="9" fillId="0" borderId="13" xfId="0" applyFont="1" applyBorder="1" applyAlignment="1">
      <alignment horizontal="center" vertical="center"/>
    </xf>
    <xf numFmtId="0" fontId="9" fillId="0" borderId="42" xfId="0" applyFont="1" applyBorder="1" applyAlignment="1">
      <alignment horizontal="center" vertical="center"/>
    </xf>
    <xf numFmtId="0" fontId="41" fillId="9" borderId="44" xfId="0" applyFont="1" applyFill="1" applyBorder="1" applyAlignment="1">
      <alignment horizontal="left" vertical="top" wrapText="1"/>
    </xf>
    <xf numFmtId="0" fontId="41" fillId="9" borderId="45" xfId="0" applyFont="1" applyFill="1" applyBorder="1" applyAlignment="1">
      <alignment horizontal="left" vertical="top" wrapText="1"/>
    </xf>
    <xf numFmtId="0" fontId="41" fillId="9" borderId="46" xfId="0" applyFont="1" applyFill="1" applyBorder="1" applyAlignment="1">
      <alignment horizontal="left" vertical="top" wrapText="1"/>
    </xf>
    <xf numFmtId="0" fontId="42" fillId="9" borderId="36" xfId="0" applyFont="1" applyFill="1" applyBorder="1" applyAlignment="1">
      <alignment horizontal="left" vertical="top" wrapText="1"/>
    </xf>
    <xf numFmtId="0" fontId="42" fillId="9" borderId="37" xfId="0" applyFont="1" applyFill="1" applyBorder="1" applyAlignment="1">
      <alignment horizontal="left" vertical="top"/>
    </xf>
    <xf numFmtId="0" fontId="42" fillId="9" borderId="38" xfId="0" applyFont="1" applyFill="1" applyBorder="1" applyAlignment="1">
      <alignment horizontal="left" vertical="top"/>
    </xf>
    <xf numFmtId="0" fontId="8" fillId="10" borderId="18" xfId="0" applyFont="1" applyFill="1" applyBorder="1" applyAlignment="1">
      <alignment horizontal="center" vertical="center" wrapText="1"/>
    </xf>
    <xf numFmtId="0" fontId="8" fillId="10" borderId="13" xfId="0" applyFont="1" applyFill="1" applyBorder="1" applyAlignment="1">
      <alignment horizontal="center" vertical="center" wrapText="1"/>
    </xf>
    <xf numFmtId="0" fontId="8" fillId="10" borderId="19" xfId="0" applyFont="1" applyFill="1" applyBorder="1" applyAlignment="1">
      <alignment horizontal="center" vertical="center" wrapText="1"/>
    </xf>
    <xf numFmtId="0" fontId="8" fillId="2" borderId="32" xfId="0" applyFont="1" applyFill="1" applyBorder="1" applyAlignment="1">
      <alignment horizontal="center" vertical="center" wrapText="1"/>
    </xf>
    <xf numFmtId="0" fontId="8" fillId="2" borderId="30" xfId="0" applyFont="1" applyFill="1" applyBorder="1" applyAlignment="1">
      <alignment horizontal="center" vertical="center" wrapText="1"/>
    </xf>
    <xf numFmtId="0" fontId="8" fillId="2" borderId="31" xfId="0" applyFont="1" applyFill="1" applyBorder="1" applyAlignment="1">
      <alignment horizontal="center" vertical="center" wrapText="1"/>
    </xf>
    <xf numFmtId="0" fontId="8" fillId="2" borderId="6"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7" xfId="0" applyFont="1" applyFill="1" applyBorder="1" applyAlignment="1">
      <alignment horizontal="left" vertical="center" wrapText="1"/>
    </xf>
    <xf numFmtId="0" fontId="8" fillId="9" borderId="18" xfId="0" applyFont="1" applyFill="1" applyBorder="1" applyAlignment="1">
      <alignment vertical="center" wrapText="1"/>
    </xf>
    <xf numFmtId="0" fontId="8" fillId="9" borderId="13" xfId="0" applyFont="1" applyFill="1" applyBorder="1" applyAlignment="1">
      <alignment vertical="center" wrapText="1"/>
    </xf>
    <xf numFmtId="0" fontId="8" fillId="9" borderId="19" xfId="0" applyFont="1" applyFill="1" applyBorder="1" applyAlignment="1">
      <alignment vertical="center" wrapText="1"/>
    </xf>
    <xf numFmtId="0" fontId="8" fillId="9" borderId="18" xfId="0" applyFont="1" applyFill="1" applyBorder="1" applyAlignment="1">
      <alignment horizontal="center" vertical="center" wrapText="1"/>
    </xf>
    <xf numFmtId="0" fontId="8" fillId="9" borderId="13" xfId="0" applyFont="1" applyFill="1" applyBorder="1" applyAlignment="1">
      <alignment horizontal="center" vertical="center" wrapText="1"/>
    </xf>
    <xf numFmtId="0" fontId="8" fillId="9" borderId="19" xfId="0" applyFont="1" applyFill="1" applyBorder="1" applyAlignment="1">
      <alignment horizontal="center" vertical="center" wrapText="1"/>
    </xf>
    <xf numFmtId="0" fontId="23" fillId="10" borderId="13" xfId="0" applyFont="1" applyFill="1" applyBorder="1" applyAlignment="1">
      <alignment horizontal="center" vertical="center" wrapText="1"/>
    </xf>
    <xf numFmtId="0" fontId="23" fillId="10" borderId="19" xfId="0" applyFont="1" applyFill="1" applyBorder="1" applyAlignment="1">
      <alignment horizontal="center" vertical="center" wrapText="1"/>
    </xf>
    <xf numFmtId="0" fontId="25" fillId="9" borderId="13" xfId="0" applyFont="1" applyFill="1" applyBorder="1" applyAlignment="1">
      <alignment horizontal="left" vertical="center" wrapText="1"/>
    </xf>
    <xf numFmtId="0" fontId="25" fillId="9" borderId="19" xfId="0" applyFont="1" applyFill="1" applyBorder="1" applyAlignment="1">
      <alignment horizontal="left" vertical="center" wrapText="1"/>
    </xf>
    <xf numFmtId="0" fontId="23" fillId="9" borderId="13" xfId="0" applyFont="1" applyFill="1" applyBorder="1" applyAlignment="1">
      <alignment horizontal="left" vertical="center" wrapText="1"/>
    </xf>
    <xf numFmtId="0" fontId="23" fillId="9" borderId="19" xfId="0" applyFont="1" applyFill="1" applyBorder="1" applyAlignment="1">
      <alignment horizontal="left" vertical="center" wrapText="1"/>
    </xf>
    <xf numFmtId="0" fontId="23" fillId="9" borderId="13" xfId="0" applyFont="1" applyFill="1" applyBorder="1" applyAlignment="1">
      <alignment vertical="center" wrapText="1"/>
    </xf>
    <xf numFmtId="0" fontId="23" fillId="9" borderId="19" xfId="0" applyFont="1" applyFill="1" applyBorder="1" applyAlignment="1">
      <alignment vertical="center" wrapText="1"/>
    </xf>
    <xf numFmtId="0" fontId="23" fillId="10" borderId="18" xfId="0" applyFont="1" applyFill="1" applyBorder="1" applyAlignment="1">
      <alignment horizontal="center" vertical="center" wrapText="1"/>
    </xf>
    <xf numFmtId="0" fontId="23" fillId="9" borderId="18" xfId="0" applyFont="1" applyFill="1" applyBorder="1" applyAlignment="1">
      <alignment horizontal="left" vertical="center" wrapText="1"/>
    </xf>
    <xf numFmtId="0" fontId="23" fillId="9" borderId="8" xfId="0" applyFont="1" applyFill="1" applyBorder="1" applyAlignment="1">
      <alignment vertical="center" wrapText="1"/>
    </xf>
    <xf numFmtId="0" fontId="23" fillId="9" borderId="9" xfId="0" applyFont="1" applyFill="1" applyBorder="1" applyAlignment="1">
      <alignment vertical="center" wrapText="1"/>
    </xf>
    <xf numFmtId="0" fontId="47" fillId="10" borderId="13" xfId="0" applyFont="1" applyFill="1" applyBorder="1" applyAlignment="1">
      <alignment horizontal="center" vertical="center" wrapText="1"/>
    </xf>
    <xf numFmtId="0" fontId="47" fillId="10" borderId="19" xfId="0" applyFont="1" applyFill="1" applyBorder="1" applyAlignment="1">
      <alignment horizontal="center" vertical="center" wrapText="1"/>
    </xf>
    <xf numFmtId="0" fontId="47" fillId="9" borderId="0" xfId="0" applyFont="1" applyFill="1" applyAlignment="1">
      <alignment horizontal="left" vertical="center" wrapText="1"/>
    </xf>
    <xf numFmtId="0" fontId="47" fillId="9" borderId="26" xfId="0" applyFont="1" applyFill="1" applyBorder="1" applyAlignment="1">
      <alignment horizontal="left" vertical="center" wrapText="1"/>
    </xf>
    <xf numFmtId="0" fontId="2" fillId="0" borderId="9" xfId="0" applyFont="1" applyBorder="1" applyAlignment="1">
      <alignment horizontal="center" vertical="center" wrapText="1"/>
    </xf>
    <xf numFmtId="0" fontId="3" fillId="4" borderId="14" xfId="0" applyFont="1" applyFill="1" applyBorder="1" applyAlignment="1">
      <alignment horizontal="center" vertical="center" wrapText="1"/>
    </xf>
    <xf numFmtId="0" fontId="2" fillId="0" borderId="0" xfId="0" applyFont="1" applyBorder="1" applyAlignment="1">
      <alignment horizontal="center" vertical="center" wrapText="1"/>
    </xf>
    <xf numFmtId="0" fontId="3" fillId="3" borderId="14" xfId="0" applyFont="1" applyFill="1" applyBorder="1" applyAlignment="1">
      <alignment horizontal="center" vertical="center" wrapText="1"/>
    </xf>
    <xf numFmtId="0" fontId="2" fillId="0" borderId="11" xfId="0" applyFont="1" applyBorder="1" applyAlignment="1">
      <alignment vertical="center" wrapText="1"/>
    </xf>
    <xf numFmtId="0" fontId="2" fillId="9" borderId="9" xfId="0" applyFont="1" applyFill="1" applyBorder="1" applyAlignment="1">
      <alignment horizontal="left" vertical="center" wrapText="1"/>
    </xf>
    <xf numFmtId="0" fontId="2" fillId="9" borderId="12" xfId="0" applyFont="1" applyFill="1" applyBorder="1" applyAlignment="1">
      <alignment horizontal="left" vertical="center" wrapText="1"/>
    </xf>
    <xf numFmtId="0" fontId="2" fillId="9" borderId="0" xfId="0" applyFont="1" applyFill="1" applyBorder="1" applyAlignment="1">
      <alignment horizontal="left" vertical="center" wrapText="1"/>
    </xf>
    <xf numFmtId="15" fontId="0" fillId="9" borderId="0" xfId="0" applyNumberFormat="1" applyFill="1" applyAlignment="1">
      <alignment horizontal="left"/>
    </xf>
    <xf numFmtId="0" fontId="0" fillId="9" borderId="0" xfId="0" applyFill="1" applyAlignment="1">
      <alignment horizontal="left"/>
    </xf>
    <xf numFmtId="0" fontId="0" fillId="9" borderId="9" xfId="0" applyFill="1" applyBorder="1" applyAlignment="1">
      <alignment horizontal="left"/>
    </xf>
    <xf numFmtId="15" fontId="0" fillId="9" borderId="0" xfId="0" applyNumberFormat="1" applyFill="1" applyAlignment="1">
      <alignment horizontal="left" wrapText="1"/>
    </xf>
    <xf numFmtId="0" fontId="0" fillId="9" borderId="0" xfId="0" applyFill="1" applyAlignment="1">
      <alignment horizontal="left" wrapText="1"/>
    </xf>
    <xf numFmtId="0" fontId="0" fillId="9" borderId="9" xfId="0" applyFill="1" applyBorder="1" applyAlignment="1">
      <alignment horizontal="left" wrapText="1"/>
    </xf>
    <xf numFmtId="0" fontId="2" fillId="9" borderId="26" xfId="0" applyFont="1" applyFill="1" applyBorder="1" applyAlignment="1">
      <alignment horizontal="left" vertical="center" wrapText="1"/>
    </xf>
    <xf numFmtId="0" fontId="2" fillId="0" borderId="0" xfId="0" applyFont="1" applyBorder="1" applyAlignment="1">
      <alignment vertical="center" wrapText="1"/>
    </xf>
    <xf numFmtId="0" fontId="18" fillId="6" borderId="7" xfId="0" applyFont="1" applyFill="1" applyBorder="1" applyAlignment="1">
      <alignment horizontal="center"/>
    </xf>
    <xf numFmtId="0" fontId="18" fillId="6" borderId="8" xfId="0" applyFont="1" applyFill="1" applyBorder="1"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0</xdr:col>
      <xdr:colOff>5505165</xdr:colOff>
      <xdr:row>29</xdr:row>
      <xdr:rowOff>160762</xdr:rowOff>
    </xdr:to>
    <xdr:pic>
      <xdr:nvPicPr>
        <xdr:cNvPr id="3" name="Picture 2">
          <a:extLst>
            <a:ext uri="{FF2B5EF4-FFF2-40B4-BE49-F238E27FC236}">
              <a16:creationId xmlns:a16="http://schemas.microsoft.com/office/drawing/2014/main" id="{E3F8A3F8-DEA6-4C56-B45D-88823C725191}"/>
            </a:ext>
          </a:extLst>
        </xdr:cNvPr>
        <xdr:cNvPicPr>
          <a:picLocks noChangeAspect="1"/>
        </xdr:cNvPicPr>
      </xdr:nvPicPr>
      <xdr:blipFill>
        <a:blip xmlns:r="http://schemas.openxmlformats.org/officeDocument/2006/relationships" r:embed="rId1"/>
        <a:stretch>
          <a:fillRect/>
        </a:stretch>
      </xdr:blipFill>
      <xdr:spPr>
        <a:xfrm>
          <a:off x="0" y="4562475"/>
          <a:ext cx="5505165" cy="2700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111</xdr:row>
      <xdr:rowOff>38100</xdr:rowOff>
    </xdr:from>
    <xdr:to>
      <xdr:col>0</xdr:col>
      <xdr:colOff>5502275</xdr:colOff>
      <xdr:row>126</xdr:row>
      <xdr:rowOff>11289</xdr:rowOff>
    </xdr:to>
    <xdr:pic>
      <xdr:nvPicPr>
        <xdr:cNvPr id="4" name="Picture 3">
          <a:extLst>
            <a:ext uri="{FF2B5EF4-FFF2-40B4-BE49-F238E27FC236}">
              <a16:creationId xmlns:a16="http://schemas.microsoft.com/office/drawing/2014/main" id="{71345F81-6854-45B9-8302-81F1B06AA8F7}"/>
            </a:ext>
          </a:extLst>
        </xdr:cNvPr>
        <xdr:cNvPicPr>
          <a:picLocks noChangeAspect="1"/>
        </xdr:cNvPicPr>
      </xdr:nvPicPr>
      <xdr:blipFill>
        <a:blip xmlns:r="http://schemas.openxmlformats.org/officeDocument/2006/relationships" r:embed="rId1"/>
        <a:stretch>
          <a:fillRect/>
        </a:stretch>
      </xdr:blipFill>
      <xdr:spPr>
        <a:xfrm>
          <a:off x="0" y="23517225"/>
          <a:ext cx="5502275" cy="28306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TargetMode="External"/><Relationship Id="rId2" Type="http://schemas.openxmlformats.org/officeDocument/2006/relationships/hyperlink" Target="https://unitednations-my.sharepoint.com/personal/schneider4_un_org/AppData/Local/Microsoft/olga.aleshina/AppData/Local/Microsoft/covid19mptfcall1/Shared%20Documents/Forms/AllItems.aspx" TargetMode="External"/><Relationship Id="rId1" Type="http://schemas.openxmlformats.org/officeDocument/2006/relationships/hyperlink" Target="https://unitednations-my.sharepoint.com/personal/schneider4_un_org/AppData/Local/Microsoft/olga.aleshina/AppData/Local/Microsoft/covid19mptfcall1/Shared%20Documents/Forms/AllItems.aspx" TargetMode="Externa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hyperlink" Target="https://www.facebook.com/unhcr.kosovo/posts/2681339115510504" TargetMode="External"/><Relationship Id="rId18" Type="http://schemas.openxmlformats.org/officeDocument/2006/relationships/hyperlink" Target="https://eur02.safelinks.protection.outlook.com/?url=https%3A%2F%2Fwww.youtube.com%2Fwatch%3Fv%3DY_5qx2RLBNY&amp;data=04%7C01%7Cdberishaj%40iom.int%7C137b97a42673426eb27608d8c2f17105%7C1588262d23fb43b4bd6ebce49c8e6186%7C1%7C0%7C637473689516831924%7CUnknown%7CTWFpbGZsb3d8eyJWIjoiMC4wLjAwMDAiLCJQIjoiV2luMzIiLCJBTiI6Ik1haWwiLCJXVCI6Mn0%3D%7C1000&amp;sdata=9vLOaRWNGvxPhTPTE3Uw9Fhbgvzdkxtl%2F%2FFbdVjriK0%3D&amp;reserved=0" TargetMode="External"/><Relationship Id="rId26" Type="http://schemas.openxmlformats.org/officeDocument/2006/relationships/hyperlink" Target="https://eur02.safelinks.protection.outlook.com/?url=https%3A%2F%2Fwww.youtube.com%2Fwatch%3Fv%3DCO1yYHSQIto&amp;data=04%7C01%7Cdberishaj%40iom.int%7C137b97a42673426eb27608d8c2f17105%7C1588262d23fb43b4bd6ebce49c8e6186%7C1%7C0%7C637473689516861790%7CUnknown%7CTWFpbGZsb3d8eyJWIjoiMC4wLjAwMDAiLCJQIjoiV2luMzIiLCJBTiI6Ik1haWwiLCJXVCI6Mn0%3D%7C1000&amp;sdata=4uNq1566gqlZHmcf7KQEP4E0kywCtlQpzig1hQVlBDc%3D&amp;reserved=0" TargetMode="External"/><Relationship Id="rId3" Type="http://schemas.openxmlformats.org/officeDocument/2006/relationships/hyperlink" Target="https://www.facebook.com/MinistriaeDrejtesise/photos/pcb.4116033035092968/4116028181760120/" TargetMode="External"/><Relationship Id="rId21" Type="http://schemas.openxmlformats.org/officeDocument/2006/relationships/hyperlink" Target="https://eur02.safelinks.protection.outlook.com/?url=https%3A%2F%2Fwww.youtube.com%2Fwatch%3Fv%3DzxQI5d4LA-Y&amp;data=04%7C01%7Cdberishaj%40iom.int%7C137b97a42673426eb27608d8c2f17105%7C1588262d23fb43b4bd6ebce49c8e6186%7C1%7C0%7C637473689516841879%7CUnknown%7CTWFpbGZsb3d8eyJWIjoiMC4wLjAwMDAiLCJQIjoiV2luMzIiLCJBTiI6Ik1haWwiLCJXVCI6Mn0%3D%7C1000&amp;sdata=y25C3FIm8QTi7MOI4bDT8bQ7G3Yf5YUJcXBiJ%2FxxeKk%3D&amp;reserved=0" TargetMode="External"/><Relationship Id="rId34" Type="http://schemas.openxmlformats.org/officeDocument/2006/relationships/printerSettings" Target="../printerSettings/printerSettings7.bin"/><Relationship Id="rId7" Type="http://schemas.openxmlformats.org/officeDocument/2006/relationships/hyperlink" Target="https://www.facebook.com/unwomenkosovo/posts/1023056744880528" TargetMode="External"/><Relationship Id="rId12" Type="http://schemas.openxmlformats.org/officeDocument/2006/relationships/hyperlink" Target="https://www.facebook.com/watch/?v=661250744815112" TargetMode="External"/><Relationship Id="rId17" Type="http://schemas.openxmlformats.org/officeDocument/2006/relationships/hyperlink" Target="https://unitednations-my.sharepoint.com/personal/schneider4_un_org/AppData/Local/Microsoft/olga.aleshina/AppData/Local/Microsoft/covid19mptfcall1/Shared%20Documents/Forms/AllItems.aspx" TargetMode="External"/><Relationship Id="rId25" Type="http://schemas.openxmlformats.org/officeDocument/2006/relationships/hyperlink" Target="https://eur02.safelinks.protection.outlook.com/?url=https%3A%2F%2Fwww.youtube.com%2Fwatch%3Fv%3DXnP-r0fmqQE&amp;data=04%7C01%7Cdberishaj%40iom.int%7C137b97a42673426eb27608d8c2f17105%7C1588262d23fb43b4bd6ebce49c8e6186%7C1%7C0%7C637473689516861790%7CUnknown%7CTWFpbGZsb3d8eyJWIjoiMC4wLjAwMDAiLCJQIjoiV2luMzIiLCJBTiI6Ik1haWwiLCJXVCI6Mn0%3D%7C1000&amp;sdata=YlvTOyBOOi8WvIk6o6e3UsVlQFCOCr8mZ5DwOPJ8FCI%3D&amp;reserved=0" TargetMode="External"/><Relationship Id="rId33" Type="http://schemas.openxmlformats.org/officeDocument/2006/relationships/hyperlink" Target="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TargetMode="External"/><Relationship Id="rId2" Type="http://schemas.openxmlformats.org/officeDocument/2006/relationships/hyperlink" Target="https://www.facebook.com/unwomenkosovo/posts/1027658104420392" TargetMode="External"/><Relationship Id="rId16" Type="http://schemas.openxmlformats.org/officeDocument/2006/relationships/hyperlink" Target="https://unitednations-my.sharepoint.com/personal/schneider4_un_org/AppData/Local/Microsoft/olga.aleshina/AppData/Local/Microsoft/covid19mptfcall1/Shared%20Documents/Forms/AllItems.aspx" TargetMode="External"/><Relationship Id="rId20" Type="http://schemas.openxmlformats.org/officeDocument/2006/relationships/hyperlink" Target="https://eur02.safelinks.protection.outlook.com/?url=https%3A%2F%2Fwww.youtube.com%2Fwatch%3Fv%3DaYXOwzNG47Q&amp;data=04%7C01%7Cdberishaj%40iom.int%7C137b97a42673426eb27608d8c2f17105%7C1588262d23fb43b4bd6ebce49c8e6186%7C1%7C0%7C637473689516841879%7CUnknown%7CTWFpbGZsb3d8eyJWIjoiMC4wLjAwMDAiLCJQIjoiV2luMzIiLCJBTiI6Ik1haWwiLCJXVCI6Mn0%3D%7C1000&amp;sdata=FPjpcENMXePeXO0QDPKIjsIBJSiPqiV6QVPkB38KtjM%3D&amp;reserved=0" TargetMode="External"/><Relationship Id="rId29" Type="http://schemas.openxmlformats.org/officeDocument/2006/relationships/hyperlink" Target="https://eur02.safelinks.protection.outlook.com/?url=https%3A%2F%2Fwww.youtube.com%2Fwatch%3Fv%3D5mBMaCMUrQA&amp;data=04%7C01%7Cdberishaj%40iom.int%7C137b97a42673426eb27608d8c2f17105%7C1588262d23fb43b4bd6ebce49c8e6186%7C1%7C0%7C637473689516881706%7CUnknown%7CTWFpbGZsb3d8eyJWIjoiMC4wLjAwMDAiLCJQIjoiV2luMzIiLCJBTiI6Ik1haWwiLCJXVCI6Mn0%3D%7C1000&amp;sdata=NPb%2B27O50hcFnbam%2BQNeMu984IHUzZ%2BTwfvxBeifSpU%3D&amp;reserved=0" TargetMode="External"/><Relationship Id="rId1" Type="http://schemas.openxmlformats.org/officeDocument/2006/relationships/hyperlink" Target="https://www.facebook.com/unwomenkosovo/posts/1012991772553692" TargetMode="External"/><Relationship Id="rId6" Type="http://schemas.openxmlformats.org/officeDocument/2006/relationships/hyperlink" Target="https://eca.unwomen.org/en/news/stories/2021/01/as-cases-of-the-violence-against-women-continue-to-rise-un-women-provides-psychological-support" TargetMode="External"/><Relationship Id="rId11" Type="http://schemas.openxmlformats.org/officeDocument/2006/relationships/hyperlink" Target="https://www.facebook.com/unhcr.kosovo/posts/2700571196920629" TargetMode="External"/><Relationship Id="rId24" Type="http://schemas.openxmlformats.org/officeDocument/2006/relationships/hyperlink" Target="https://eur02.safelinks.protection.outlook.com/?url=https%3A%2F%2Fwww.youtube.com%2Fwatch%3Fv%3D6ZujnonUeJ0&amp;data=04%7C01%7Cdberishaj%40iom.int%7C137b97a42673426eb27608d8c2f17105%7C1588262d23fb43b4bd6ebce49c8e6186%7C1%7C0%7C637473689516851834%7CUnknown%7CTWFpbGZsb3d8eyJWIjoiMC4wLjAwMDAiLCJQIjoiV2luMzIiLCJBTiI6Ik1haWwiLCJXVCI6Mn0%3D%7C1000&amp;sdata=NyTWhuHR36j53eMdnP4o3dvdCx5H1fH06HGKZTi4WFE%3D&amp;reserved=0" TargetMode="External"/><Relationship Id="rId32" Type="http://schemas.openxmlformats.org/officeDocument/2006/relationships/hyperlink" Target="https://www.facebook.com/watch/?v=661250744815112" TargetMode="External"/><Relationship Id="rId5" Type="http://schemas.openxmlformats.org/officeDocument/2006/relationships/hyperlink" Target="https://www.facebook.com/watch/?v=927667967743444&amp;extid=HulYkGuABpGY0cAh" TargetMode="External"/><Relationship Id="rId15" Type="http://schemas.openxmlformats.org/officeDocument/2006/relationships/hyperlink" Target="https://www.facebook.com/advancingtogetherngo/posts/2687926851462979" TargetMode="External"/><Relationship Id="rId23" Type="http://schemas.openxmlformats.org/officeDocument/2006/relationships/hyperlink" Target="https://eur02.safelinks.protection.outlook.com/?url=https%3A%2F%2Fwww.youtube.com%2Fwatch%3Fv%3D-T9XGc6nrRs&amp;data=04%7C01%7Cdberishaj%40iom.int%7C137b97a42673426eb27608d8c2f17105%7C1588262d23fb43b4bd6ebce49c8e6186%7C1%7C0%7C637473689516851834%7CUnknown%7CTWFpbGZsb3d8eyJWIjoiMC4wLjAwMDAiLCJQIjoiV2luMzIiLCJBTiI6Ik1haWwiLCJXVCI6Mn0%3D%7C1000&amp;sdata=kp5JGNGThqhFfs18hOgMMUSQN62jKznmShqZuNUSPGE%3D&amp;reserved=0" TargetMode="External"/><Relationship Id="rId28" Type="http://schemas.openxmlformats.org/officeDocument/2006/relationships/hyperlink" Target="https://eur02.safelinks.protection.outlook.com/?url=https%3A%2F%2Fwww.youtube.com%2Fwatch%3Fv%3DgYZN3cm_U0s&amp;data=04%7C01%7Cdberishaj%40iom.int%7C137b97a42673426eb27608d8c2f17105%7C1588262d23fb43b4bd6ebce49c8e6186%7C1%7C0%7C637473689516881706%7CUnknown%7CTWFpbGZsb3d8eyJWIjoiMC4wLjAwMDAiLCJQIjoiV2luMzIiLCJBTiI6Ik1haWwiLCJXVCI6Mn0%3D%7C1000&amp;sdata=mVRjLtY2WjatWWqK8gKq6%2FzFGK128R%2F6pKyCwxTzhyM%3D&amp;reserved=0" TargetMode="External"/><Relationship Id="rId10" Type="http://schemas.openxmlformats.org/officeDocument/2006/relationships/hyperlink" Target="https://www.facebook.com/unhcr.kosovo/posts/2714083972236018" TargetMode="External"/><Relationship Id="rId19" Type="http://schemas.openxmlformats.org/officeDocument/2006/relationships/hyperlink" Target="https://eur02.safelinks.protection.outlook.com/?url=https%3A%2F%2Fwww.youtube.com%2Fwatch%3Fv%3DUGtQ7FKpJ-M&amp;data=04%7C01%7Cdberishaj%40iom.int%7C137b97a42673426eb27608d8c2f17105%7C1588262d23fb43b4bd6ebce49c8e6186%7C1%7C0%7C637473689516831924%7CUnknown%7CTWFpbGZsb3d8eyJWIjoiMC4wLjAwMDAiLCJQIjoiV2luMzIiLCJBTiI6Ik1haWwiLCJXVCI6Mn0%3D%7C1000&amp;sdata=XCc8r6Z30tOo3VEbMKB%2BsEzixMF6lNyZ8vt8v6M4h3A%3D&amp;reserved=0" TargetMode="External"/><Relationship Id="rId31" Type="http://schemas.openxmlformats.org/officeDocument/2006/relationships/hyperlink" Target="https://www.facebook.com/KosovoIOM/posts/4231494490197204" TargetMode="External"/><Relationship Id="rId4" Type="http://schemas.openxmlformats.org/officeDocument/2006/relationships/hyperlink" Target="https://www.facebook.com/16DaysNoViolence/" TargetMode="External"/><Relationship Id="rId9" Type="http://schemas.openxmlformats.org/officeDocument/2006/relationships/hyperlink" Target="https://www.facebook.com/unhcr.kosovo/posts/2727731740871241" TargetMode="External"/><Relationship Id="rId14" Type="http://schemas.openxmlformats.org/officeDocument/2006/relationships/hyperlink" Target="https://www.facebook.com/unhcr.kosovo/posts/2669960113315071" TargetMode="External"/><Relationship Id="rId22" Type="http://schemas.openxmlformats.org/officeDocument/2006/relationships/hyperlink" Target="https://eur02.safelinks.protection.outlook.com/?url=https%3A%2F%2Fwww.youtube.com%2Fwatch%3Fv%3Dl_lW_QaR50c&amp;data=04%7C01%7Cdberishaj%40iom.int%7C137b97a42673426eb27608d8c2f17105%7C1588262d23fb43b4bd6ebce49c8e6186%7C1%7C0%7C637473689516841879%7CUnknown%7CTWFpbGZsb3d8eyJWIjoiMC4wLjAwMDAiLCJQIjoiV2luMzIiLCJBTiI6Ik1haWwiLCJXVCI6Mn0%3D%7C1000&amp;sdata=YbkwXZoGRjNIKQTU6rAzBtM5Eu4R7YWkacH9UJpgs0M%3D&amp;reserved=0" TargetMode="External"/><Relationship Id="rId27" Type="http://schemas.openxmlformats.org/officeDocument/2006/relationships/hyperlink" Target="https://eur02.safelinks.protection.outlook.com/?url=https%3A%2F%2Fwww.youtube.com%2Fwatch%3Fv%3D_lObJtdh0p8&amp;data=04%7C01%7Cdberishaj%40iom.int%7C137b97a42673426eb27608d8c2f17105%7C1588262d23fb43b4bd6ebce49c8e6186%7C1%7C0%7C637473689516871747%7CUnknown%7CTWFpbGZsb3d8eyJWIjoiMC4wLjAwMDAiLCJQIjoiV2luMzIiLCJBTiI6Ik1haWwiLCJXVCI6Mn0%3D%7C1000&amp;sdata=1LYJGNapd9CVMzt3kCqlNaJ6huTsTvBDnOG9M1o49f8%3D&amp;reserved=0" TargetMode="External"/><Relationship Id="rId30" Type="http://schemas.openxmlformats.org/officeDocument/2006/relationships/hyperlink" Target="https://www.facebook.com/romainaction/posts/3283110111795055" TargetMode="External"/><Relationship Id="rId35" Type="http://schemas.openxmlformats.org/officeDocument/2006/relationships/drawing" Target="../drawings/drawing2.xml"/><Relationship Id="rId8" Type="http://schemas.openxmlformats.org/officeDocument/2006/relationships/hyperlink" Target="https://www.facebook.com/unhcr.kosovo/posts/2741432892834459"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ulrika.richardson@un.org"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sheetPr>
  <dimension ref="A1:E19"/>
  <sheetViews>
    <sheetView zoomScaleNormal="100" workbookViewId="0">
      <selection activeCell="G2" sqref="G2"/>
    </sheetView>
  </sheetViews>
  <sheetFormatPr defaultRowHeight="14.75" x14ac:dyDescent="0.75"/>
  <cols>
    <col min="1" max="1" width="15.54296875" style="6" customWidth="1"/>
    <col min="2" max="2" width="43.54296875" style="6" customWidth="1"/>
    <col min="3" max="3" width="2.54296875" style="6" customWidth="1"/>
    <col min="4" max="4" width="16.1328125" style="6" customWidth="1"/>
    <col min="5" max="5" width="40.86328125" style="6" customWidth="1"/>
  </cols>
  <sheetData>
    <row r="1" spans="1:5" x14ac:dyDescent="0.75">
      <c r="A1" s="168" t="s">
        <v>0</v>
      </c>
      <c r="B1" s="169"/>
      <c r="C1" s="170"/>
      <c r="D1" s="171" t="s">
        <v>1</v>
      </c>
      <c r="E1" s="172"/>
    </row>
    <row r="2" spans="1:5" ht="26" x14ac:dyDescent="0.75">
      <c r="A2" s="150" t="s">
        <v>2</v>
      </c>
      <c r="B2" s="5"/>
      <c r="C2" s="170"/>
      <c r="D2" s="150" t="s">
        <v>3</v>
      </c>
      <c r="E2" s="5"/>
    </row>
    <row r="3" spans="1:5" ht="39" x14ac:dyDescent="0.75">
      <c r="A3" s="150" t="s">
        <v>4</v>
      </c>
      <c r="B3" s="5"/>
      <c r="C3" s="170"/>
      <c r="D3" s="1" t="s">
        <v>5</v>
      </c>
      <c r="E3" s="5"/>
    </row>
    <row r="4" spans="1:5" ht="59" x14ac:dyDescent="0.75">
      <c r="A4" s="8" t="s">
        <v>6</v>
      </c>
      <c r="B4" s="7"/>
      <c r="C4" s="170"/>
      <c r="D4" s="8" t="s">
        <v>7</v>
      </c>
      <c r="E4" s="5"/>
    </row>
    <row r="5" spans="1:5" ht="29.5" x14ac:dyDescent="0.75">
      <c r="A5" s="150" t="s">
        <v>8</v>
      </c>
      <c r="B5" s="7"/>
      <c r="C5" s="170"/>
      <c r="D5" s="8" t="s">
        <v>9</v>
      </c>
      <c r="E5" s="7"/>
    </row>
    <row r="6" spans="1:5" ht="15.5" thickBot="1" x14ac:dyDescent="0.9">
      <c r="A6" s="8"/>
      <c r="B6" s="7"/>
      <c r="C6" s="170"/>
      <c r="D6"/>
      <c r="E6" s="7"/>
    </row>
    <row r="7" spans="1:5" ht="14.25" customHeight="1" x14ac:dyDescent="0.75">
      <c r="A7" s="168" t="s">
        <v>10</v>
      </c>
      <c r="B7" s="169"/>
      <c r="C7" s="170"/>
      <c r="D7" s="168" t="s">
        <v>11</v>
      </c>
      <c r="E7" s="169"/>
    </row>
    <row r="8" spans="1:5" ht="24.4" customHeight="1" x14ac:dyDescent="0.75">
      <c r="A8" s="174" t="s">
        <v>12</v>
      </c>
      <c r="B8" s="176"/>
      <c r="C8" s="170"/>
      <c r="D8" s="174" t="s">
        <v>13</v>
      </c>
      <c r="E8" s="176"/>
    </row>
    <row r="9" spans="1:5" x14ac:dyDescent="0.75">
      <c r="A9" s="174"/>
      <c r="B9" s="176"/>
      <c r="C9" s="170"/>
      <c r="D9" s="174"/>
      <c r="E9" s="176"/>
    </row>
    <row r="10" spans="1:5" ht="78" customHeight="1" thickBot="1" x14ac:dyDescent="0.9">
      <c r="A10" s="175"/>
      <c r="B10" s="177"/>
      <c r="C10" s="170"/>
      <c r="D10" s="175"/>
      <c r="E10" s="177"/>
    </row>
    <row r="11" spans="1:5" ht="14.25" customHeight="1" x14ac:dyDescent="0.75">
      <c r="A11" s="168" t="s">
        <v>14</v>
      </c>
      <c r="B11" s="169"/>
      <c r="C11" s="30"/>
      <c r="D11" s="31"/>
      <c r="E11" s="31"/>
    </row>
    <row r="12" spans="1:5" ht="14.25" customHeight="1" x14ac:dyDescent="0.75">
      <c r="A12" s="150" t="s">
        <v>15</v>
      </c>
      <c r="B12" s="5"/>
      <c r="C12" s="173"/>
      <c r="D12" s="32"/>
      <c r="E12" s="32"/>
    </row>
    <row r="13" spans="1:5" x14ac:dyDescent="0.75">
      <c r="A13" s="150" t="s">
        <v>16</v>
      </c>
      <c r="B13" s="5"/>
      <c r="C13" s="173"/>
      <c r="D13" s="32"/>
      <c r="E13" s="32"/>
    </row>
    <row r="14" spans="1:5" ht="15.5" thickBot="1" x14ac:dyDescent="0.9">
      <c r="A14" s="165" t="s">
        <v>17</v>
      </c>
      <c r="B14" s="4"/>
      <c r="C14" s="173"/>
      <c r="D14" s="32"/>
      <c r="E14" s="32"/>
    </row>
    <row r="15" spans="1:5" x14ac:dyDescent="0.75">
      <c r="A15" s="31"/>
      <c r="B15" s="31"/>
      <c r="C15" s="150"/>
      <c r="D15" s="32"/>
      <c r="E15" s="32"/>
    </row>
    <row r="16" spans="1:5" ht="22.15" customHeight="1" x14ac:dyDescent="0.75">
      <c r="A16" s="178" t="s">
        <v>18</v>
      </c>
      <c r="B16" s="178"/>
      <c r="C16" s="178"/>
      <c r="D16" s="178"/>
      <c r="E16" s="178"/>
    </row>
    <row r="17" spans="1:5" x14ac:dyDescent="0.75">
      <c r="A17" s="178" t="s">
        <v>19</v>
      </c>
      <c r="B17" s="178"/>
      <c r="C17" s="178"/>
      <c r="D17" s="178"/>
      <c r="E17" s="178"/>
    </row>
    <row r="18" spans="1:5" x14ac:dyDescent="0.75">
      <c r="A18" s="178" t="s">
        <v>20</v>
      </c>
      <c r="B18" s="178"/>
      <c r="C18" s="178"/>
      <c r="D18" s="178"/>
      <c r="E18" s="178"/>
    </row>
    <row r="19" spans="1:5" ht="28.9" customHeight="1" x14ac:dyDescent="0.75">
      <c r="A19" s="178" t="s">
        <v>21</v>
      </c>
      <c r="B19" s="178"/>
      <c r="C19" s="178"/>
      <c r="D19" s="178"/>
      <c r="E19" s="178"/>
    </row>
  </sheetData>
  <mergeCells count="16">
    <mergeCell ref="A16:E16"/>
    <mergeCell ref="A17:E17"/>
    <mergeCell ref="A18:E18"/>
    <mergeCell ref="A19:E19"/>
    <mergeCell ref="A7:B7"/>
    <mergeCell ref="C7:C10"/>
    <mergeCell ref="D7:E7"/>
    <mergeCell ref="E8:E10"/>
    <mergeCell ref="A1:B1"/>
    <mergeCell ref="C1:C6"/>
    <mergeCell ref="A11:B11"/>
    <mergeCell ref="D1:E1"/>
    <mergeCell ref="C12:C14"/>
    <mergeCell ref="A8:A10"/>
    <mergeCell ref="D8:D10"/>
    <mergeCell ref="B8:B10"/>
  </mergeCells>
  <hyperlinks>
    <hyperlink ref="A4" location="ID" display="MPTF Office Project Reference Number:[2] " xr:uid="{00000000-0004-0000-0100-000000000000}"/>
    <hyperlink ref="D4" location="End" display="Original End Date (dd.mm.yyyy)" xr:uid="{00000000-0004-0000-0100-000001000000}"/>
    <hyperlink ref="D5" location="Final_End" display="Current End date(dd.mm.yyyy)" xr:uid="{00000000-0004-0000-0100-000002000000}"/>
  </hyperlinks>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5"/>
  </sheetPr>
  <dimension ref="A1:D25"/>
  <sheetViews>
    <sheetView zoomScaleNormal="100" workbookViewId="0">
      <pane xSplit="3" ySplit="1" topLeftCell="D2" activePane="bottomRight" state="frozen"/>
      <selection pane="topRight" activeCell="D13" sqref="A1:XFD1048576"/>
      <selection pane="bottomLeft" activeCell="D13" sqref="A1:XFD1048576"/>
      <selection pane="bottomRight" activeCell="D5" sqref="D5"/>
    </sheetView>
  </sheetViews>
  <sheetFormatPr defaultColWidth="9.1328125" defaultRowHeight="14.25" x14ac:dyDescent="0.65"/>
  <cols>
    <col min="1" max="1" width="5.40625" style="29" customWidth="1"/>
    <col min="2" max="2" width="15.7265625" style="11" bestFit="1" customWidth="1"/>
    <col min="3" max="3" width="31.54296875" style="11" customWidth="1"/>
    <col min="4" max="4" width="84.7265625" style="11" customWidth="1"/>
    <col min="5" max="16384" width="9.1328125" style="9"/>
  </cols>
  <sheetData>
    <row r="1" spans="1:4" ht="15.5" x14ac:dyDescent="0.7">
      <c r="A1" s="29" t="s">
        <v>22</v>
      </c>
      <c r="B1" s="10" t="s">
        <v>23</v>
      </c>
      <c r="C1" s="10" t="s">
        <v>24</v>
      </c>
      <c r="D1" s="10" t="s">
        <v>25</v>
      </c>
    </row>
    <row r="2" spans="1:4" ht="150" customHeight="1" x14ac:dyDescent="0.65">
      <c r="A2" s="44">
        <v>1</v>
      </c>
      <c r="B2" s="43" t="s">
        <v>26</v>
      </c>
      <c r="C2" s="12" t="s">
        <v>27</v>
      </c>
    </row>
    <row r="3" spans="1:4" ht="43.25" x14ac:dyDescent="0.75">
      <c r="A3" s="44">
        <v>2</v>
      </c>
      <c r="B3" s="43" t="s">
        <v>28</v>
      </c>
      <c r="C3" s="12" t="s">
        <v>29</v>
      </c>
      <c r="D3"/>
    </row>
    <row r="4" spans="1:4" ht="28.5" x14ac:dyDescent="0.75">
      <c r="A4" s="44">
        <v>3.1</v>
      </c>
      <c r="B4" s="43" t="s">
        <v>30</v>
      </c>
      <c r="C4" s="153" t="s">
        <v>31</v>
      </c>
      <c r="D4"/>
    </row>
    <row r="5" spans="1:4" ht="28.5" x14ac:dyDescent="0.75">
      <c r="A5" s="44">
        <v>3.2</v>
      </c>
      <c r="B5" s="43" t="s">
        <v>32</v>
      </c>
      <c r="C5" s="153" t="s">
        <v>33</v>
      </c>
      <c r="D5"/>
    </row>
    <row r="6" spans="1:4" ht="179.25" x14ac:dyDescent="0.65">
      <c r="A6" s="44">
        <v>3.3</v>
      </c>
      <c r="B6" s="43" t="s">
        <v>34</v>
      </c>
      <c r="C6" s="12" t="s">
        <v>35</v>
      </c>
    </row>
    <row r="7" spans="1:4" ht="126.75" x14ac:dyDescent="0.65">
      <c r="A7" s="44">
        <v>3.4</v>
      </c>
      <c r="B7" s="43" t="s">
        <v>36</v>
      </c>
      <c r="C7" s="12" t="s">
        <v>37</v>
      </c>
    </row>
    <row r="8" spans="1:4" ht="147.75" x14ac:dyDescent="0.65">
      <c r="A8" s="44">
        <v>3.5</v>
      </c>
      <c r="B8" s="43" t="s">
        <v>38</v>
      </c>
      <c r="C8" s="12" t="s">
        <v>39</v>
      </c>
    </row>
    <row r="9" spans="1:4" ht="57" x14ac:dyDescent="0.65">
      <c r="A9" s="44">
        <v>3.6</v>
      </c>
      <c r="B9" s="43" t="s">
        <v>40</v>
      </c>
      <c r="C9" s="12" t="s">
        <v>41</v>
      </c>
    </row>
    <row r="10" spans="1:4" ht="42.75" x14ac:dyDescent="0.65">
      <c r="A10" s="44">
        <v>4</v>
      </c>
      <c r="B10" s="43" t="s">
        <v>42</v>
      </c>
      <c r="C10" s="12" t="s">
        <v>43</v>
      </c>
    </row>
    <row r="11" spans="1:4" ht="63.75" x14ac:dyDescent="0.65">
      <c r="A11" s="44">
        <v>5</v>
      </c>
      <c r="B11" s="43" t="s">
        <v>44</v>
      </c>
      <c r="C11" s="12" t="s">
        <v>45</v>
      </c>
    </row>
    <row r="12" spans="1:4" x14ac:dyDescent="0.65">
      <c r="C12" s="12"/>
    </row>
    <row r="13" spans="1:4" x14ac:dyDescent="0.65">
      <c r="C13" s="12"/>
    </row>
    <row r="14" spans="1:4" x14ac:dyDescent="0.65">
      <c r="C14" s="12"/>
    </row>
    <row r="15" spans="1:4" x14ac:dyDescent="0.65">
      <c r="C15" s="12"/>
    </row>
    <row r="16" spans="1:4" x14ac:dyDescent="0.65">
      <c r="C16" s="12"/>
    </row>
    <row r="17" spans="3:3" x14ac:dyDescent="0.65">
      <c r="C17" s="12"/>
    </row>
    <row r="18" spans="3:3" x14ac:dyDescent="0.65">
      <c r="C18" s="12"/>
    </row>
    <row r="19" spans="3:3" x14ac:dyDescent="0.65">
      <c r="C19" s="12"/>
    </row>
    <row r="20" spans="3:3" x14ac:dyDescent="0.65">
      <c r="C20" s="12"/>
    </row>
    <row r="21" spans="3:3" x14ac:dyDescent="0.65">
      <c r="C21" s="12"/>
    </row>
    <row r="22" spans="3:3" x14ac:dyDescent="0.65">
      <c r="C22" s="12"/>
    </row>
    <row r="23" spans="3:3" x14ac:dyDescent="0.65">
      <c r="C23" s="12"/>
    </row>
    <row r="24" spans="3:3" x14ac:dyDescent="0.65">
      <c r="C24" s="12"/>
    </row>
    <row r="25" spans="3:3" x14ac:dyDescent="0.65">
      <c r="C25" s="12"/>
    </row>
  </sheetData>
  <pageMargins left="0.7" right="0.7" top="0.75" bottom="0.75" header="0.3" footer="0.3"/>
  <pageSetup scale="94"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5"/>
  </sheetPr>
  <dimension ref="A1:D34"/>
  <sheetViews>
    <sheetView workbookViewId="0">
      <pane xSplit="1" ySplit="1" topLeftCell="B2" activePane="bottomRight" state="frozen"/>
      <selection pane="topRight" activeCell="D13" sqref="A1:XFD1048576"/>
      <selection pane="bottomLeft" activeCell="D13" sqref="A1:XFD1048576"/>
      <selection pane="bottomRight" activeCell="A7" sqref="A7:A10"/>
    </sheetView>
  </sheetViews>
  <sheetFormatPr defaultColWidth="9.1328125" defaultRowHeight="14.25" x14ac:dyDescent="0.65"/>
  <cols>
    <col min="1" max="1" width="85.7265625" style="9" customWidth="1"/>
    <col min="2" max="2" width="33.54296875" style="9" customWidth="1"/>
    <col min="3" max="3" width="25.86328125" style="9" customWidth="1"/>
    <col min="4" max="4" width="27.86328125" style="9" customWidth="1"/>
    <col min="5" max="16384" width="9.1328125" style="9"/>
  </cols>
  <sheetData>
    <row r="1" spans="1:4" ht="44.25" thickBot="1" x14ac:dyDescent="0.8">
      <c r="A1" s="14"/>
      <c r="B1" s="15" t="s">
        <v>46</v>
      </c>
      <c r="C1" s="16" t="s">
        <v>47</v>
      </c>
      <c r="D1" s="16" t="s">
        <v>48</v>
      </c>
    </row>
    <row r="2" spans="1:4" x14ac:dyDescent="0.65">
      <c r="A2" s="13" t="s">
        <v>49</v>
      </c>
      <c r="B2" s="179"/>
      <c r="C2" s="179"/>
      <c r="D2" s="179"/>
    </row>
    <row r="3" spans="1:4" ht="14.5" x14ac:dyDescent="0.65">
      <c r="A3" s="17" t="s">
        <v>50</v>
      </c>
      <c r="B3" s="180"/>
      <c r="C3" s="180"/>
      <c r="D3" s="180"/>
    </row>
    <row r="4" spans="1:4" x14ac:dyDescent="0.65">
      <c r="A4" s="45" t="s">
        <v>51</v>
      </c>
      <c r="B4" s="180"/>
      <c r="C4" s="180"/>
      <c r="D4" s="180"/>
    </row>
    <row r="5" spans="1:4" x14ac:dyDescent="0.65">
      <c r="A5" s="45" t="s">
        <v>52</v>
      </c>
      <c r="B5" s="180"/>
      <c r="C5" s="180"/>
      <c r="D5" s="180"/>
    </row>
    <row r="6" spans="1:4" ht="15" thickBot="1" x14ac:dyDescent="0.8">
      <c r="A6" s="154"/>
      <c r="B6" s="181"/>
      <c r="C6" s="181"/>
      <c r="D6" s="181"/>
    </row>
    <row r="7" spans="1:4" ht="15" customHeight="1" x14ac:dyDescent="0.65">
      <c r="A7" s="18" t="s">
        <v>53</v>
      </c>
      <c r="B7" s="182"/>
      <c r="C7" s="182"/>
      <c r="D7" s="182"/>
    </row>
    <row r="8" spans="1:4" ht="14.25" customHeight="1" x14ac:dyDescent="0.65">
      <c r="A8" s="18" t="s">
        <v>54</v>
      </c>
      <c r="B8" s="183"/>
      <c r="C8" s="183"/>
      <c r="D8" s="183"/>
    </row>
    <row r="9" spans="1:4" ht="14.25" customHeight="1" x14ac:dyDescent="0.65">
      <c r="A9" s="19" t="s">
        <v>51</v>
      </c>
      <c r="B9" s="183"/>
      <c r="C9" s="183"/>
      <c r="D9" s="183"/>
    </row>
    <row r="10" spans="1:4" ht="14.25" customHeight="1" x14ac:dyDescent="0.65">
      <c r="A10" s="19" t="s">
        <v>52</v>
      </c>
      <c r="B10" s="183"/>
      <c r="C10" s="183"/>
      <c r="D10" s="183"/>
    </row>
    <row r="11" spans="1:4" ht="14.25" customHeight="1" x14ac:dyDescent="0.65">
      <c r="A11" s="19"/>
      <c r="B11" s="19"/>
      <c r="C11" s="19"/>
      <c r="D11" s="19"/>
    </row>
    <row r="12" spans="1:4" ht="14.25" customHeight="1" x14ac:dyDescent="0.65">
      <c r="A12" s="19"/>
      <c r="B12" s="19"/>
      <c r="C12" s="19"/>
      <c r="D12" s="19"/>
    </row>
    <row r="13" spans="1:4" ht="14.25" customHeight="1" x14ac:dyDescent="0.65">
      <c r="A13" s="18"/>
      <c r="B13" s="19"/>
      <c r="C13" s="19"/>
      <c r="D13" s="19"/>
    </row>
    <row r="14" spans="1:4" ht="14.25" customHeight="1" x14ac:dyDescent="0.65">
      <c r="A14" s="18" t="s">
        <v>55</v>
      </c>
      <c r="B14" s="183"/>
      <c r="C14" s="183"/>
      <c r="D14" s="183"/>
    </row>
    <row r="15" spans="1:4" ht="14.25" customHeight="1" x14ac:dyDescent="0.65">
      <c r="A15" s="19" t="s">
        <v>51</v>
      </c>
      <c r="B15" s="183"/>
      <c r="C15" s="183"/>
      <c r="D15" s="183"/>
    </row>
    <row r="16" spans="1:4" ht="14.25" customHeight="1" x14ac:dyDescent="0.65">
      <c r="A16" s="19" t="s">
        <v>52</v>
      </c>
      <c r="B16" s="183"/>
      <c r="C16" s="183"/>
      <c r="D16" s="183"/>
    </row>
    <row r="17" spans="1:4" x14ac:dyDescent="0.65">
      <c r="A17" s="20"/>
      <c r="B17" s="183"/>
      <c r="C17" s="183"/>
      <c r="D17" s="183"/>
    </row>
    <row r="18" spans="1:4" ht="15" thickBot="1" x14ac:dyDescent="0.8">
      <c r="A18" s="21"/>
      <c r="B18" s="21"/>
      <c r="C18" s="22"/>
      <c r="D18" s="22"/>
    </row>
    <row r="19" spans="1:4" ht="15" customHeight="1" x14ac:dyDescent="0.65">
      <c r="A19" s="18" t="s">
        <v>56</v>
      </c>
      <c r="B19" s="182"/>
      <c r="C19" s="182"/>
      <c r="D19" s="182"/>
    </row>
    <row r="20" spans="1:4" ht="14.25" customHeight="1" x14ac:dyDescent="0.65">
      <c r="A20" s="18" t="s">
        <v>57</v>
      </c>
      <c r="B20" s="183"/>
      <c r="C20" s="183"/>
      <c r="D20" s="183"/>
    </row>
    <row r="21" spans="1:4" ht="14.25" customHeight="1" x14ac:dyDescent="0.65">
      <c r="A21" s="19" t="s">
        <v>51</v>
      </c>
      <c r="B21" s="183"/>
      <c r="C21" s="183"/>
      <c r="D21" s="183"/>
    </row>
    <row r="22" spans="1:4" ht="14.25" customHeight="1" x14ac:dyDescent="0.65">
      <c r="A22" s="19" t="s">
        <v>52</v>
      </c>
      <c r="B22" s="183"/>
      <c r="C22" s="183"/>
      <c r="D22" s="183"/>
    </row>
    <row r="23" spans="1:4" ht="14.25" customHeight="1" x14ac:dyDescent="0.65">
      <c r="A23" s="19"/>
      <c r="B23" s="19"/>
      <c r="C23" s="19"/>
      <c r="D23" s="19"/>
    </row>
    <row r="24" spans="1:4" ht="14.25" customHeight="1" x14ac:dyDescent="0.65">
      <c r="A24" s="19"/>
      <c r="B24" s="19"/>
      <c r="C24" s="19"/>
      <c r="D24" s="19"/>
    </row>
    <row r="25" spans="1:4" ht="14.25" customHeight="1" x14ac:dyDescent="0.65">
      <c r="A25" s="18" t="s">
        <v>58</v>
      </c>
      <c r="B25" s="183"/>
      <c r="C25" s="183"/>
      <c r="D25" s="183"/>
    </row>
    <row r="26" spans="1:4" ht="14.25" customHeight="1" x14ac:dyDescent="0.65">
      <c r="A26" s="19" t="s">
        <v>51</v>
      </c>
      <c r="B26" s="183"/>
      <c r="C26" s="183"/>
      <c r="D26" s="183"/>
    </row>
    <row r="27" spans="1:4" ht="14.25" customHeight="1" x14ac:dyDescent="0.65">
      <c r="A27" s="19" t="s">
        <v>52</v>
      </c>
      <c r="B27" s="183"/>
      <c r="C27" s="183"/>
      <c r="D27" s="183"/>
    </row>
    <row r="28" spans="1:4" x14ac:dyDescent="0.65">
      <c r="A28" s="20"/>
      <c r="B28" s="183"/>
      <c r="C28" s="183"/>
      <c r="D28" s="183"/>
    </row>
    <row r="29" spans="1:4" x14ac:dyDescent="0.65">
      <c r="A29" s="20"/>
      <c r="B29" s="183"/>
      <c r="C29" s="183"/>
      <c r="D29" s="183"/>
    </row>
    <row r="30" spans="1:4" ht="15" thickBot="1" x14ac:dyDescent="0.8">
      <c r="A30" s="22"/>
      <c r="B30" s="21"/>
      <c r="C30" s="22"/>
      <c r="D30" s="22"/>
    </row>
    <row r="32" spans="1:4" x14ac:dyDescent="0.65">
      <c r="A32" s="88" t="s">
        <v>59</v>
      </c>
      <c r="B32" s="88"/>
      <c r="C32" s="88"/>
      <c r="D32" s="88"/>
    </row>
    <row r="34" spans="1:1" x14ac:dyDescent="0.65">
      <c r="A34" s="89" t="s">
        <v>60</v>
      </c>
    </row>
  </sheetData>
  <mergeCells count="15">
    <mergeCell ref="C19:C22"/>
    <mergeCell ref="D19:D22"/>
    <mergeCell ref="B25:B29"/>
    <mergeCell ref="C25:C29"/>
    <mergeCell ref="D25:D29"/>
    <mergeCell ref="B19:B22"/>
    <mergeCell ref="B2:B6"/>
    <mergeCell ref="C2:C6"/>
    <mergeCell ref="D2:D6"/>
    <mergeCell ref="B7:B10"/>
    <mergeCell ref="B14:B17"/>
    <mergeCell ref="C7:C10"/>
    <mergeCell ref="C14:C17"/>
    <mergeCell ref="D7:D10"/>
    <mergeCell ref="D14:D17"/>
  </mergeCells>
  <hyperlinks>
    <hyperlink ref="A34" location="_ftnref1" display="_ftnref1" xr:uid="{00000000-0004-0000-0300-000000000000}"/>
    <hyperlink ref="A2" location="_ftn1" display="_ftn1" xr:uid="{00000000-0004-0000-0300-000001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A15"/>
  <sheetViews>
    <sheetView zoomScaleNormal="100" workbookViewId="0">
      <selection activeCell="D34" sqref="D34"/>
    </sheetView>
  </sheetViews>
  <sheetFormatPr defaultColWidth="9.1328125" defaultRowHeight="14.75" x14ac:dyDescent="0.75"/>
  <cols>
    <col min="1" max="1" width="117.40625" style="28" customWidth="1"/>
    <col min="2" max="16384" width="9.1328125" style="24"/>
  </cols>
  <sheetData>
    <row r="1" spans="1:1" x14ac:dyDescent="0.75">
      <c r="A1" s="23" t="s">
        <v>61</v>
      </c>
    </row>
    <row r="2" spans="1:1" ht="43" x14ac:dyDescent="0.75">
      <c r="A2" s="2" t="s">
        <v>62</v>
      </c>
    </row>
    <row r="3" spans="1:1" x14ac:dyDescent="0.75">
      <c r="A3" s="25"/>
    </row>
    <row r="4" spans="1:1" x14ac:dyDescent="0.75">
      <c r="A4" s="25"/>
    </row>
    <row r="5" spans="1:1" x14ac:dyDescent="0.75">
      <c r="A5" s="25"/>
    </row>
    <row r="6" spans="1:1" x14ac:dyDescent="0.75">
      <c r="A6" s="25"/>
    </row>
    <row r="7" spans="1:1" x14ac:dyDescent="0.75">
      <c r="A7" s="26"/>
    </row>
    <row r="8" spans="1:1" x14ac:dyDescent="0.75">
      <c r="A8" s="27" t="s">
        <v>63</v>
      </c>
    </row>
    <row r="9" spans="1:1" x14ac:dyDescent="0.75">
      <c r="A9" s="46" t="s">
        <v>64</v>
      </c>
    </row>
    <row r="10" spans="1:1" x14ac:dyDescent="0.75">
      <c r="A10" s="2" t="s">
        <v>65</v>
      </c>
    </row>
    <row r="11" spans="1:1" x14ac:dyDescent="0.75">
      <c r="A11" s="3" t="s">
        <v>66</v>
      </c>
    </row>
    <row r="12" spans="1:1" ht="21.5" x14ac:dyDescent="0.75">
      <c r="A12" s="87" t="s">
        <v>67</v>
      </c>
    </row>
    <row r="13" spans="1:1" x14ac:dyDescent="0.75">
      <c r="A13" s="122" t="s">
        <v>68</v>
      </c>
    </row>
    <row r="14" spans="1:1" x14ac:dyDescent="0.75">
      <c r="A14" s="122" t="s">
        <v>69</v>
      </c>
    </row>
    <row r="15" spans="1:1" x14ac:dyDescent="0.75">
      <c r="A15" s="123" t="s">
        <v>70</v>
      </c>
    </row>
  </sheetData>
  <hyperlinks>
    <hyperlink ref="A8" r:id="rId1" display="../../../../covid19mptfcall1/Shared Documents/Forms/AllItems.aspx" xr:uid="{00000000-0004-0000-0400-000000000000}"/>
    <hyperlink ref="A11" r:id="rId2" display="../../../../covid19mptfcall1/Shared Documents/Forms/AllItems.aspx" xr:uid="{00000000-0004-0000-0400-000001000000}"/>
    <hyperlink ref="A15" r:id="rId3" display="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xr:uid="{624378D6-3018-4CFD-A13D-DCEFC174BC86}"/>
  </hyperlinks>
  <pageMargins left="0.7" right="0.7" top="0.75" bottom="0.75" header="0.3" footer="0.3"/>
  <pageSetup orientation="landscape"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F29"/>
  <sheetViews>
    <sheetView zoomScale="90" zoomScaleNormal="90" workbookViewId="0">
      <pane xSplit="3" ySplit="1" topLeftCell="D8" activePane="bottomRight" state="frozen"/>
      <selection pane="topRight" sqref="A1:XFD1048576"/>
      <selection pane="bottomLeft" sqref="A1:XFD1048576"/>
      <selection pane="bottomRight" activeCell="D10" sqref="D10"/>
    </sheetView>
  </sheetViews>
  <sheetFormatPr defaultColWidth="9.1328125" defaultRowHeight="14.25" x14ac:dyDescent="0.65"/>
  <cols>
    <col min="1" max="1" width="3.54296875" style="29" customWidth="1"/>
    <col min="2" max="2" width="21.86328125" style="11" customWidth="1"/>
    <col min="3" max="3" width="31.7265625" style="11" customWidth="1"/>
    <col min="4" max="4" width="216.26953125" style="62" customWidth="1"/>
    <col min="5" max="5" width="72.1328125" style="9" customWidth="1"/>
    <col min="6" max="6" width="76.54296875" style="9" customWidth="1"/>
    <col min="7" max="16384" width="9.1328125" style="9"/>
  </cols>
  <sheetData>
    <row r="1" spans="1:6" ht="15.5" x14ac:dyDescent="0.7">
      <c r="A1" s="135" t="s">
        <v>22</v>
      </c>
      <c r="B1" s="124" t="s">
        <v>23</v>
      </c>
      <c r="C1" s="125" t="s">
        <v>24</v>
      </c>
      <c r="D1" s="126" t="s">
        <v>25</v>
      </c>
      <c r="E1" s="88"/>
      <c r="F1" s="88"/>
    </row>
    <row r="2" spans="1:6" ht="156.75" customHeight="1" x14ac:dyDescent="0.75">
      <c r="A2" s="136">
        <v>1</v>
      </c>
      <c r="B2" s="127" t="s">
        <v>26</v>
      </c>
      <c r="C2" s="121" t="s">
        <v>71</v>
      </c>
      <c r="D2" s="133" t="s">
        <v>72</v>
      </c>
      <c r="E2"/>
      <c r="F2"/>
    </row>
    <row r="3" spans="1:6" ht="62.25" customHeight="1" x14ac:dyDescent="0.75">
      <c r="A3" s="136">
        <v>2</v>
      </c>
      <c r="B3" s="127" t="s">
        <v>28</v>
      </c>
      <c r="C3" s="131" t="s">
        <v>73</v>
      </c>
      <c r="D3" s="133" t="s">
        <v>74</v>
      </c>
      <c r="E3"/>
      <c r="F3" s="107"/>
    </row>
    <row r="4" spans="1:6" ht="260.25" customHeight="1" x14ac:dyDescent="0.75">
      <c r="A4" s="136">
        <v>3.1</v>
      </c>
      <c r="B4" s="127" t="s">
        <v>30</v>
      </c>
      <c r="C4" s="121" t="s">
        <v>31</v>
      </c>
      <c r="D4" s="128" t="s">
        <v>75</v>
      </c>
      <c r="E4"/>
      <c r="F4" s="107"/>
    </row>
    <row r="5" spans="1:6" ht="111" customHeight="1" x14ac:dyDescent="0.65">
      <c r="A5" s="190">
        <v>3.2</v>
      </c>
      <c r="B5" s="184" t="s">
        <v>32</v>
      </c>
      <c r="C5" s="187" t="s">
        <v>33</v>
      </c>
      <c r="D5" s="133" t="s">
        <v>76</v>
      </c>
      <c r="E5" s="193"/>
      <c r="F5" s="196"/>
    </row>
    <row r="6" spans="1:6" s="88" customFormat="1" ht="107.25" customHeight="1" x14ac:dyDescent="0.65">
      <c r="A6" s="191"/>
      <c r="B6" s="185"/>
      <c r="C6" s="188"/>
      <c r="D6" s="113" t="s">
        <v>77</v>
      </c>
      <c r="E6" s="194"/>
      <c r="F6" s="197"/>
    </row>
    <row r="7" spans="1:6" s="88" customFormat="1" ht="69.75" customHeight="1" x14ac:dyDescent="0.65">
      <c r="A7" s="191"/>
      <c r="B7" s="185"/>
      <c r="C7" s="188"/>
      <c r="D7" s="113" t="s">
        <v>78</v>
      </c>
      <c r="E7" s="194"/>
      <c r="F7" s="197"/>
    </row>
    <row r="8" spans="1:6" s="88" customFormat="1" ht="69.75" customHeight="1" x14ac:dyDescent="0.65">
      <c r="A8" s="191"/>
      <c r="B8" s="185"/>
      <c r="C8" s="188"/>
      <c r="D8" s="113" t="s">
        <v>79</v>
      </c>
      <c r="E8" s="194"/>
      <c r="F8" s="197"/>
    </row>
    <row r="9" spans="1:6" s="88" customFormat="1" ht="113.25" customHeight="1" x14ac:dyDescent="0.65">
      <c r="A9" s="192"/>
      <c r="B9" s="186"/>
      <c r="C9" s="189"/>
      <c r="D9" s="113" t="s">
        <v>80</v>
      </c>
      <c r="E9" s="195"/>
      <c r="F9" s="198"/>
    </row>
    <row r="10" spans="1:6" ht="189.25" x14ac:dyDescent="0.65">
      <c r="A10" s="136">
        <v>3.3</v>
      </c>
      <c r="B10" s="127" t="s">
        <v>34</v>
      </c>
      <c r="C10" s="121" t="s">
        <v>35</v>
      </c>
      <c r="D10" s="147" t="s">
        <v>81</v>
      </c>
      <c r="E10" s="130"/>
      <c r="F10" s="107"/>
    </row>
    <row r="11" spans="1:6" ht="147.75" customHeight="1" x14ac:dyDescent="0.65">
      <c r="A11" s="136">
        <v>3.4</v>
      </c>
      <c r="B11" s="127" t="s">
        <v>36</v>
      </c>
      <c r="C11" s="121" t="s">
        <v>37</v>
      </c>
      <c r="D11" s="114" t="s">
        <v>82</v>
      </c>
      <c r="E11" s="100"/>
      <c r="F11" s="107"/>
    </row>
    <row r="12" spans="1:6" ht="128.25" customHeight="1" x14ac:dyDescent="0.65">
      <c r="A12" s="136">
        <v>3.5</v>
      </c>
      <c r="B12" s="127" t="s">
        <v>38</v>
      </c>
      <c r="C12" s="121" t="s">
        <v>39</v>
      </c>
      <c r="D12" s="114" t="s">
        <v>83</v>
      </c>
      <c r="E12" s="100"/>
      <c r="F12" s="88"/>
    </row>
    <row r="13" spans="1:6" ht="183" customHeight="1" x14ac:dyDescent="0.65">
      <c r="A13" s="136">
        <v>3.6</v>
      </c>
      <c r="B13" s="127" t="s">
        <v>40</v>
      </c>
      <c r="C13" s="121" t="s">
        <v>41</v>
      </c>
      <c r="D13" s="114" t="s">
        <v>84</v>
      </c>
      <c r="E13" s="100"/>
      <c r="F13" s="88"/>
    </row>
    <row r="14" spans="1:6" ht="42.75" customHeight="1" x14ac:dyDescent="0.65">
      <c r="A14" s="136">
        <v>4</v>
      </c>
      <c r="B14" s="127" t="s">
        <v>42</v>
      </c>
      <c r="C14" s="121" t="s">
        <v>43</v>
      </c>
      <c r="D14" s="114" t="s">
        <v>85</v>
      </c>
      <c r="E14" s="96"/>
      <c r="F14" s="88"/>
    </row>
    <row r="15" spans="1:6" ht="58.5" customHeight="1" thickBot="1" x14ac:dyDescent="0.8">
      <c r="A15" s="137">
        <v>5</v>
      </c>
      <c r="B15" s="129" t="s">
        <v>44</v>
      </c>
      <c r="C15" s="132" t="s">
        <v>45</v>
      </c>
      <c r="D15" s="148" t="s">
        <v>86</v>
      </c>
      <c r="E15" s="96"/>
      <c r="F15" s="88"/>
    </row>
    <row r="16" spans="1:6" x14ac:dyDescent="0.65">
      <c r="A16" s="44"/>
      <c r="B16" s="43"/>
      <c r="C16" s="12"/>
      <c r="E16" s="88"/>
      <c r="F16" s="88"/>
    </row>
    <row r="17" spans="1:5" x14ac:dyDescent="0.65">
      <c r="A17" s="44"/>
      <c r="B17" s="43"/>
      <c r="C17" s="12"/>
      <c r="E17" s="88"/>
    </row>
    <row r="18" spans="1:5" x14ac:dyDescent="0.65">
      <c r="C18" s="12"/>
      <c r="E18" s="88"/>
    </row>
    <row r="19" spans="1:5" x14ac:dyDescent="0.65">
      <c r="C19" s="12"/>
      <c r="E19" s="88"/>
    </row>
    <row r="20" spans="1:5" x14ac:dyDescent="0.65">
      <c r="C20" s="12"/>
      <c r="E20" s="88"/>
    </row>
    <row r="21" spans="1:5" x14ac:dyDescent="0.65">
      <c r="C21" s="12"/>
      <c r="E21" s="88"/>
    </row>
    <row r="22" spans="1:5" x14ac:dyDescent="0.65">
      <c r="C22" s="12"/>
      <c r="E22" s="88"/>
    </row>
    <row r="23" spans="1:5" x14ac:dyDescent="0.65">
      <c r="C23" s="12"/>
      <c r="E23" s="88"/>
    </row>
    <row r="24" spans="1:5" x14ac:dyDescent="0.65">
      <c r="C24" s="12"/>
      <c r="E24" s="88"/>
    </row>
    <row r="25" spans="1:5" x14ac:dyDescent="0.65">
      <c r="C25" s="12"/>
      <c r="E25" s="88"/>
    </row>
    <row r="26" spans="1:5" x14ac:dyDescent="0.65">
      <c r="C26" s="12"/>
      <c r="E26" s="88"/>
    </row>
    <row r="27" spans="1:5" x14ac:dyDescent="0.65">
      <c r="C27" s="12"/>
      <c r="E27" s="88"/>
    </row>
    <row r="28" spans="1:5" x14ac:dyDescent="0.65">
      <c r="C28" s="12"/>
      <c r="E28" s="88"/>
    </row>
    <row r="29" spans="1:5" x14ac:dyDescent="0.65">
      <c r="C29" s="12"/>
      <c r="E29" s="88"/>
    </row>
  </sheetData>
  <mergeCells count="5">
    <mergeCell ref="B5:B9"/>
    <mergeCell ref="C5:C9"/>
    <mergeCell ref="A5:A9"/>
    <mergeCell ref="E5:E9"/>
    <mergeCell ref="F5:F9"/>
  </mergeCells>
  <pageMargins left="0.7" right="0.7" top="0.75" bottom="0.75" header="0.3" footer="0.3"/>
  <pageSetup scale="9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AQ88"/>
  <sheetViews>
    <sheetView zoomScale="70" zoomScaleNormal="70" workbookViewId="0">
      <pane xSplit="1" ySplit="1" topLeftCell="B49" activePane="bottomRight" state="frozen"/>
      <selection pane="topRight" sqref="A1:XFD1048576"/>
      <selection pane="bottomLeft" sqref="A1:XFD1048576"/>
      <selection pane="bottomRight" activeCell="B51" sqref="B51"/>
    </sheetView>
  </sheetViews>
  <sheetFormatPr defaultColWidth="9.1328125" defaultRowHeight="14.25" x14ac:dyDescent="0.65"/>
  <cols>
    <col min="1" max="1" width="85.7265625" style="9" customWidth="1"/>
    <col min="2" max="2" width="58" style="9" customWidth="1"/>
    <col min="3" max="3" width="124.40625" style="9" customWidth="1"/>
    <col min="4" max="4" width="35" style="9" customWidth="1"/>
    <col min="5" max="5" width="11.26953125" style="9" customWidth="1"/>
    <col min="6" max="6" width="8.86328125" style="9" customWidth="1"/>
    <col min="7" max="7" width="9.7265625" style="9" customWidth="1"/>
    <col min="8" max="8" width="13" style="9" customWidth="1"/>
    <col min="9" max="9" width="19.7265625" style="9" customWidth="1"/>
    <col min="10" max="10" width="22.86328125" style="9" customWidth="1"/>
    <col min="11" max="16384" width="9.1328125" style="9"/>
  </cols>
  <sheetData>
    <row r="1" spans="1:43" ht="15.25" thickBot="1" x14ac:dyDescent="0.8">
      <c r="A1" s="54"/>
      <c r="B1" s="84" t="s">
        <v>46</v>
      </c>
      <c r="C1" s="85" t="s">
        <v>47</v>
      </c>
      <c r="D1" s="85" t="s">
        <v>48</v>
      </c>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row>
    <row r="2" spans="1:43" ht="14.25" customHeight="1" x14ac:dyDescent="0.65">
      <c r="A2" s="95" t="s">
        <v>87</v>
      </c>
      <c r="B2" s="199"/>
      <c r="C2" s="202"/>
      <c r="D2" s="205" t="s">
        <v>88</v>
      </c>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row>
    <row r="3" spans="1:43" ht="39" customHeight="1" x14ac:dyDescent="0.75">
      <c r="A3" s="90" t="s">
        <v>89</v>
      </c>
      <c r="B3" s="200"/>
      <c r="C3" s="203"/>
      <c r="D3" s="206"/>
      <c r="E3"/>
      <c r="F3"/>
      <c r="G3"/>
      <c r="H3"/>
      <c r="I3"/>
      <c r="J3"/>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row>
    <row r="4" spans="1:43" ht="29.25" customHeight="1" x14ac:dyDescent="0.75">
      <c r="A4" s="91" t="s">
        <v>90</v>
      </c>
      <c r="B4" s="200"/>
      <c r="C4" s="203"/>
      <c r="D4" s="206"/>
      <c r="E4"/>
      <c r="F4"/>
      <c r="G4"/>
      <c r="H4"/>
      <c r="I4"/>
      <c r="J4"/>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row>
    <row r="5" spans="1:43" ht="15" customHeight="1" x14ac:dyDescent="0.75">
      <c r="A5" s="91" t="s">
        <v>91</v>
      </c>
      <c r="B5" s="200"/>
      <c r="C5" s="203"/>
      <c r="D5" s="206"/>
      <c r="E5"/>
      <c r="F5"/>
      <c r="G5"/>
      <c r="H5"/>
      <c r="I5"/>
      <c r="J5"/>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row>
    <row r="6" spans="1:43" ht="15" customHeight="1" thickBot="1" x14ac:dyDescent="0.9">
      <c r="A6" s="92"/>
      <c r="B6" s="201"/>
      <c r="C6" s="204"/>
      <c r="D6" s="207"/>
      <c r="E6"/>
      <c r="F6"/>
      <c r="G6"/>
      <c r="H6"/>
      <c r="I6"/>
      <c r="J6"/>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row>
    <row r="7" spans="1:43" ht="28.75" x14ac:dyDescent="0.75">
      <c r="A7" s="94" t="s">
        <v>92</v>
      </c>
      <c r="B7" s="79"/>
      <c r="C7" s="211"/>
      <c r="D7" s="208" t="s">
        <v>93</v>
      </c>
      <c r="E7"/>
      <c r="F7"/>
      <c r="G7"/>
      <c r="H7"/>
      <c r="I7"/>
      <c r="J7"/>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row>
    <row r="8" spans="1:43" ht="15" customHeight="1" x14ac:dyDescent="0.75">
      <c r="A8" s="63" t="s">
        <v>90</v>
      </c>
      <c r="B8" s="79"/>
      <c r="C8" s="212"/>
      <c r="D8" s="209"/>
      <c r="E8"/>
      <c r="F8"/>
      <c r="G8"/>
      <c r="H8"/>
      <c r="I8"/>
      <c r="J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row>
    <row r="9" spans="1:43" ht="15" customHeight="1" thickBot="1" x14ac:dyDescent="0.9">
      <c r="A9" s="64" t="s">
        <v>94</v>
      </c>
      <c r="B9" s="80"/>
      <c r="C9" s="213"/>
      <c r="D9" s="210"/>
      <c r="E9"/>
      <c r="F9"/>
      <c r="G9"/>
      <c r="H9"/>
      <c r="I9"/>
      <c r="J9"/>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row>
    <row r="10" spans="1:43" ht="43.5" customHeight="1" x14ac:dyDescent="0.75">
      <c r="A10" s="67" t="s">
        <v>95</v>
      </c>
      <c r="B10" s="65"/>
      <c r="C10" s="158"/>
      <c r="D10" s="160"/>
      <c r="E10"/>
      <c r="F10"/>
      <c r="G10"/>
      <c r="H10"/>
      <c r="I10"/>
      <c r="J10"/>
      <c r="K10" s="88"/>
      <c r="L10" s="88"/>
      <c r="M10" s="88"/>
      <c r="N10" s="88"/>
      <c r="O10" s="88"/>
      <c r="P10" s="88"/>
      <c r="Q10" s="88"/>
      <c r="R10" s="88"/>
      <c r="S10" s="88"/>
      <c r="T10" s="88"/>
      <c r="U10" s="88"/>
      <c r="V10" s="88"/>
      <c r="W10" s="88"/>
      <c r="X10" s="88"/>
      <c r="Y10" s="88"/>
      <c r="Z10" s="88"/>
      <c r="AA10" s="88"/>
      <c r="AB10" s="88"/>
      <c r="AC10" s="88"/>
      <c r="AD10" s="88"/>
      <c r="AE10" s="88"/>
      <c r="AF10" s="88"/>
      <c r="AG10" s="88"/>
      <c r="AH10" s="88"/>
      <c r="AI10" s="88"/>
      <c r="AJ10" s="88"/>
      <c r="AK10" s="88"/>
      <c r="AL10" s="88"/>
      <c r="AM10" s="88"/>
      <c r="AN10" s="88"/>
      <c r="AO10" s="88"/>
      <c r="AP10" s="88"/>
      <c r="AQ10" s="88"/>
    </row>
    <row r="11" spans="1:43" ht="63" customHeight="1" x14ac:dyDescent="0.75">
      <c r="A11" s="68" t="s">
        <v>96</v>
      </c>
      <c r="B11" s="155" t="s">
        <v>97</v>
      </c>
      <c r="C11" s="158"/>
      <c r="D11" s="160" t="s">
        <v>98</v>
      </c>
      <c r="E11" s="149" t="s">
        <v>99</v>
      </c>
      <c r="F11" s="149" t="s">
        <v>100</v>
      </c>
      <c r="G11" s="149" t="s">
        <v>101</v>
      </c>
      <c r="H11" s="149" t="s">
        <v>102</v>
      </c>
      <c r="I11" s="149" t="s">
        <v>103</v>
      </c>
      <c r="J11"/>
      <c r="K11"/>
      <c r="L11"/>
      <c r="M11"/>
      <c r="N11"/>
      <c r="O11"/>
      <c r="P11"/>
      <c r="Q11"/>
      <c r="R11"/>
      <c r="S11"/>
      <c r="T11"/>
      <c r="U11"/>
      <c r="V11"/>
      <c r="W11"/>
      <c r="X11"/>
      <c r="Y11"/>
      <c r="Z11"/>
      <c r="AA11"/>
      <c r="AB11"/>
      <c r="AC11"/>
      <c r="AD11"/>
      <c r="AE11"/>
      <c r="AF11"/>
      <c r="AG11"/>
      <c r="AH11"/>
      <c r="AI11"/>
      <c r="AJ11"/>
      <c r="AK11"/>
      <c r="AL11"/>
      <c r="AM11"/>
      <c r="AN11"/>
      <c r="AO11"/>
      <c r="AP11"/>
      <c r="AQ11"/>
    </row>
    <row r="12" spans="1:43" ht="14.25" customHeight="1" x14ac:dyDescent="0.75">
      <c r="A12" s="68" t="s">
        <v>90</v>
      </c>
      <c r="B12" s="65"/>
      <c r="C12" s="158"/>
      <c r="D12" s="160"/>
      <c r="E12">
        <v>594</v>
      </c>
      <c r="F12">
        <v>881</v>
      </c>
      <c r="G12"/>
      <c r="H12"/>
      <c r="I12"/>
      <c r="J12"/>
      <c r="K12"/>
      <c r="L12"/>
      <c r="M12"/>
      <c r="N12"/>
      <c r="O12"/>
      <c r="P12"/>
      <c r="Q12"/>
      <c r="R12"/>
      <c r="S12"/>
      <c r="T12"/>
      <c r="U12"/>
      <c r="V12"/>
      <c r="W12"/>
      <c r="X12"/>
      <c r="Y12"/>
      <c r="Z12"/>
      <c r="AA12"/>
      <c r="AB12"/>
      <c r="AC12"/>
      <c r="AD12"/>
      <c r="AE12"/>
      <c r="AF12"/>
      <c r="AG12"/>
      <c r="AH12"/>
      <c r="AI12"/>
      <c r="AJ12"/>
      <c r="AK12"/>
      <c r="AL12"/>
      <c r="AM12"/>
      <c r="AN12"/>
      <c r="AO12"/>
      <c r="AP12"/>
      <c r="AQ12"/>
    </row>
    <row r="13" spans="1:43" ht="14.25" customHeight="1" x14ac:dyDescent="0.75">
      <c r="A13" s="68" t="s">
        <v>104</v>
      </c>
      <c r="B13" s="65"/>
      <c r="C13" s="158"/>
      <c r="D13" s="160"/>
      <c r="E13">
        <v>202</v>
      </c>
      <c r="F13">
        <v>401</v>
      </c>
      <c r="G13">
        <v>86</v>
      </c>
      <c r="H13"/>
      <c r="I13"/>
      <c r="J13"/>
      <c r="K13"/>
      <c r="L13"/>
      <c r="M13"/>
      <c r="N13"/>
      <c r="O13"/>
      <c r="P13"/>
      <c r="Q13"/>
      <c r="R13"/>
      <c r="S13"/>
      <c r="T13"/>
      <c r="U13"/>
      <c r="V13"/>
      <c r="W13"/>
      <c r="X13"/>
      <c r="Y13"/>
      <c r="Z13"/>
      <c r="AA13"/>
      <c r="AB13"/>
      <c r="AC13"/>
      <c r="AD13"/>
      <c r="AE13"/>
      <c r="AF13"/>
      <c r="AG13"/>
      <c r="AH13"/>
      <c r="AI13"/>
      <c r="AJ13"/>
      <c r="AK13"/>
      <c r="AL13"/>
      <c r="AM13"/>
      <c r="AN13"/>
      <c r="AO13"/>
      <c r="AP13"/>
      <c r="AQ13"/>
    </row>
    <row r="14" spans="1:43" ht="117" customHeight="1" x14ac:dyDescent="0.75">
      <c r="A14" s="68" t="s">
        <v>105</v>
      </c>
      <c r="B14" s="155" t="s">
        <v>106</v>
      </c>
      <c r="C14" s="157"/>
      <c r="D14" s="160" t="s">
        <v>107</v>
      </c>
      <c r="E14" s="24">
        <v>1141</v>
      </c>
      <c r="F14" s="24">
        <v>1302</v>
      </c>
      <c r="G14"/>
      <c r="H14"/>
      <c r="I14"/>
      <c r="J14"/>
      <c r="K14"/>
      <c r="L14"/>
      <c r="M14"/>
      <c r="N14"/>
      <c r="O14"/>
      <c r="P14"/>
      <c r="Q14"/>
      <c r="R14"/>
      <c r="S14"/>
      <c r="T14"/>
      <c r="U14"/>
      <c r="V14"/>
      <c r="W14"/>
      <c r="X14"/>
      <c r="Y14"/>
      <c r="Z14"/>
      <c r="AA14"/>
      <c r="AB14"/>
      <c r="AC14"/>
      <c r="AD14"/>
      <c r="AE14"/>
      <c r="AF14"/>
      <c r="AG14"/>
      <c r="AH14"/>
      <c r="AI14"/>
      <c r="AJ14"/>
      <c r="AK14"/>
      <c r="AL14"/>
      <c r="AM14"/>
      <c r="AN14"/>
      <c r="AO14"/>
      <c r="AP14"/>
      <c r="AQ14"/>
    </row>
    <row r="15" spans="1:43" ht="14.25" customHeight="1" x14ac:dyDescent="0.75">
      <c r="A15" s="68" t="s">
        <v>90</v>
      </c>
      <c r="B15" s="65"/>
      <c r="C15" s="158"/>
      <c r="D15" s="160"/>
      <c r="E15" s="24">
        <v>317</v>
      </c>
      <c r="F15" s="24">
        <v>147</v>
      </c>
      <c r="G15"/>
      <c r="H15"/>
      <c r="I15"/>
      <c r="J15"/>
      <c r="K15"/>
      <c r="L15"/>
      <c r="M15"/>
      <c r="N15"/>
      <c r="O15"/>
      <c r="P15"/>
      <c r="Q15"/>
      <c r="R15"/>
      <c r="S15"/>
      <c r="T15"/>
      <c r="U15"/>
      <c r="V15"/>
      <c r="W15"/>
      <c r="X15"/>
      <c r="Y15"/>
      <c r="Z15"/>
      <c r="AA15"/>
      <c r="AB15"/>
      <c r="AC15"/>
      <c r="AD15"/>
      <c r="AE15"/>
      <c r="AF15"/>
      <c r="AG15"/>
      <c r="AH15"/>
      <c r="AI15"/>
      <c r="AJ15"/>
      <c r="AK15"/>
      <c r="AL15"/>
      <c r="AM15"/>
      <c r="AN15"/>
      <c r="AO15"/>
      <c r="AP15"/>
      <c r="AQ15"/>
    </row>
    <row r="16" spans="1:43" ht="14.25" customHeight="1" thickBot="1" x14ac:dyDescent="0.9">
      <c r="A16" s="68" t="s">
        <v>108</v>
      </c>
      <c r="B16" s="83"/>
      <c r="C16" s="159"/>
      <c r="D16" s="161"/>
      <c r="E16"/>
      <c r="F16" s="24">
        <v>25</v>
      </c>
      <c r="G16"/>
      <c r="H16"/>
      <c r="I16"/>
      <c r="J16"/>
      <c r="K16"/>
      <c r="L16"/>
      <c r="M16"/>
      <c r="N16"/>
      <c r="O16"/>
      <c r="P16"/>
      <c r="Q16"/>
      <c r="R16"/>
      <c r="S16"/>
      <c r="T16"/>
      <c r="U16"/>
      <c r="V16"/>
      <c r="W16"/>
      <c r="X16"/>
      <c r="Y16"/>
      <c r="Z16"/>
      <c r="AA16"/>
      <c r="AB16"/>
      <c r="AC16"/>
      <c r="AD16"/>
      <c r="AE16"/>
      <c r="AF16"/>
      <c r="AG16"/>
      <c r="AH16"/>
      <c r="AI16"/>
      <c r="AJ16"/>
      <c r="AK16"/>
      <c r="AL16"/>
      <c r="AM16"/>
      <c r="AN16"/>
      <c r="AO16"/>
      <c r="AP16"/>
      <c r="AQ16"/>
    </row>
    <row r="17" spans="1:43" ht="44.25" customHeight="1" x14ac:dyDescent="0.75">
      <c r="A17" s="70" t="s">
        <v>109</v>
      </c>
      <c r="B17" s="222" t="s">
        <v>110</v>
      </c>
      <c r="C17" s="223"/>
      <c r="D17" s="224" t="s">
        <v>111</v>
      </c>
      <c r="E17" s="88">
        <v>26</v>
      </c>
      <c r="F17" s="88">
        <v>59</v>
      </c>
      <c r="G17" s="88"/>
      <c r="H17" s="88"/>
      <c r="I17" s="88"/>
      <c r="J17"/>
      <c r="K17"/>
      <c r="L17"/>
      <c r="M17"/>
      <c r="N17"/>
      <c r="O17"/>
      <c r="P17"/>
      <c r="Q17"/>
      <c r="R17"/>
      <c r="S17"/>
      <c r="T17"/>
      <c r="U17"/>
      <c r="V17"/>
      <c r="W17"/>
      <c r="X17"/>
      <c r="Y17"/>
      <c r="Z17"/>
      <c r="AA17"/>
      <c r="AB17"/>
      <c r="AC17"/>
      <c r="AD17"/>
      <c r="AE17"/>
      <c r="AF17"/>
      <c r="AG17"/>
      <c r="AH17"/>
      <c r="AI17"/>
      <c r="AJ17"/>
      <c r="AK17"/>
      <c r="AL17"/>
      <c r="AM17"/>
      <c r="AN17"/>
      <c r="AO17"/>
      <c r="AP17"/>
      <c r="AQ17"/>
    </row>
    <row r="18" spans="1:43" ht="51" customHeight="1" x14ac:dyDescent="0.75">
      <c r="A18" s="71" t="s">
        <v>112</v>
      </c>
      <c r="B18" s="214"/>
      <c r="C18" s="218"/>
      <c r="D18" s="225"/>
      <c r="E18" s="88">
        <v>20</v>
      </c>
      <c r="F18" s="88">
        <v>16</v>
      </c>
      <c r="G18" s="88"/>
      <c r="H18" s="88"/>
      <c r="I18" s="88"/>
      <c r="J18"/>
      <c r="K18"/>
      <c r="L18"/>
      <c r="M18"/>
      <c r="N18"/>
      <c r="O18"/>
      <c r="P18"/>
      <c r="Q18"/>
      <c r="R18"/>
      <c r="S18"/>
      <c r="T18"/>
      <c r="U18"/>
      <c r="V18"/>
      <c r="W18"/>
      <c r="X18"/>
      <c r="Y18"/>
      <c r="Z18"/>
      <c r="AA18"/>
      <c r="AB18"/>
      <c r="AC18"/>
      <c r="AD18"/>
      <c r="AE18"/>
      <c r="AF18"/>
      <c r="AG18"/>
      <c r="AH18"/>
      <c r="AI18"/>
      <c r="AJ18"/>
      <c r="AK18"/>
      <c r="AL18"/>
      <c r="AM18"/>
      <c r="AN18"/>
      <c r="AO18"/>
      <c r="AP18"/>
      <c r="AQ18"/>
    </row>
    <row r="19" spans="1:43" ht="14.25" customHeight="1" x14ac:dyDescent="0.75">
      <c r="A19" s="68" t="s">
        <v>113</v>
      </c>
      <c r="B19" s="214"/>
      <c r="C19" s="218"/>
      <c r="D19" s="225"/>
      <c r="E19" s="88">
        <v>92</v>
      </c>
      <c r="F19" s="88">
        <v>68</v>
      </c>
      <c r="G19" s="88"/>
      <c r="H19" s="88"/>
      <c r="I19" s="88"/>
      <c r="J19"/>
      <c r="K19"/>
      <c r="L19"/>
      <c r="M19"/>
      <c r="N19"/>
      <c r="O19"/>
      <c r="P19"/>
      <c r="Q19"/>
      <c r="R19"/>
      <c r="S19"/>
      <c r="T19"/>
      <c r="U19"/>
      <c r="V19"/>
      <c r="W19"/>
      <c r="X19"/>
      <c r="Y19"/>
      <c r="Z19"/>
      <c r="AA19"/>
      <c r="AB19"/>
      <c r="AC19"/>
      <c r="AD19"/>
      <c r="AE19"/>
      <c r="AF19"/>
      <c r="AG19"/>
      <c r="AH19"/>
      <c r="AI19"/>
      <c r="AJ19"/>
      <c r="AK19"/>
      <c r="AL19"/>
      <c r="AM19"/>
      <c r="AN19"/>
      <c r="AO19"/>
      <c r="AP19"/>
      <c r="AQ19"/>
    </row>
    <row r="20" spans="1:43" ht="14.25" customHeight="1" x14ac:dyDescent="0.75">
      <c r="A20" s="68" t="s">
        <v>114</v>
      </c>
      <c r="B20" s="214"/>
      <c r="C20" s="218"/>
      <c r="D20" s="225"/>
      <c r="E20" s="88">
        <f>SUM(E12:E19)</f>
        <v>2392</v>
      </c>
      <c r="F20" s="88">
        <f>SUM(F12:F19)</f>
        <v>2899</v>
      </c>
      <c r="G20" s="88">
        <f>SUM(G12:G19)</f>
        <v>86</v>
      </c>
      <c r="H20" s="88"/>
      <c r="I20" s="88"/>
      <c r="J20"/>
      <c r="K20"/>
      <c r="L20"/>
      <c r="M20"/>
      <c r="N20"/>
      <c r="O20"/>
      <c r="P20"/>
      <c r="Q20"/>
      <c r="R20"/>
      <c r="S20"/>
      <c r="T20"/>
      <c r="U20"/>
      <c r="V20"/>
      <c r="W20"/>
      <c r="X20"/>
      <c r="Y20"/>
      <c r="Z20"/>
      <c r="AA20"/>
      <c r="AB20"/>
      <c r="AC20"/>
      <c r="AD20"/>
      <c r="AE20"/>
      <c r="AF20"/>
      <c r="AG20"/>
      <c r="AH20"/>
      <c r="AI20"/>
      <c r="AJ20"/>
      <c r="AK20"/>
      <c r="AL20"/>
      <c r="AM20"/>
      <c r="AN20"/>
      <c r="AO20"/>
      <c r="AP20"/>
      <c r="AQ20"/>
    </row>
    <row r="21" spans="1:43" ht="14.25" customHeight="1" x14ac:dyDescent="0.75">
      <c r="A21" s="68"/>
      <c r="B21" s="65"/>
      <c r="C21" s="158"/>
      <c r="D21" s="164"/>
      <c r="E21" s="88"/>
      <c r="F21" s="88"/>
      <c r="G21" s="88"/>
      <c r="H21" s="88"/>
      <c r="I21" s="88"/>
      <c r="J21"/>
      <c r="K21"/>
      <c r="L21"/>
      <c r="M21"/>
      <c r="N21"/>
      <c r="O21"/>
      <c r="P21"/>
      <c r="Q21"/>
      <c r="R21"/>
      <c r="S21"/>
      <c r="T21"/>
      <c r="U21"/>
      <c r="V21"/>
      <c r="W21"/>
      <c r="X21"/>
      <c r="Y21"/>
      <c r="Z21"/>
      <c r="AA21"/>
      <c r="AB21"/>
      <c r="AC21"/>
      <c r="AD21"/>
      <c r="AE21"/>
      <c r="AF21"/>
      <c r="AG21"/>
      <c r="AH21"/>
      <c r="AI21"/>
      <c r="AJ21"/>
      <c r="AK21"/>
      <c r="AL21"/>
      <c r="AM21"/>
      <c r="AN21"/>
      <c r="AO21"/>
      <c r="AP21"/>
      <c r="AQ21"/>
    </row>
    <row r="22" spans="1:43" ht="43" x14ac:dyDescent="0.75">
      <c r="A22" s="68" t="s">
        <v>115</v>
      </c>
      <c r="B22" s="134" t="s">
        <v>116</v>
      </c>
      <c r="C22" s="157"/>
      <c r="D22" s="164" t="s">
        <v>117</v>
      </c>
      <c r="E22" s="88"/>
      <c r="F22" s="88"/>
      <c r="G22" s="88"/>
      <c r="H22" s="88"/>
      <c r="I22" s="88"/>
      <c r="J22"/>
      <c r="K22"/>
      <c r="L22"/>
      <c r="M22"/>
      <c r="N22"/>
      <c r="O22"/>
      <c r="P22"/>
      <c r="Q22"/>
      <c r="R22"/>
      <c r="S22"/>
      <c r="T22"/>
      <c r="U22"/>
      <c r="V22"/>
      <c r="W22"/>
      <c r="X22"/>
      <c r="Y22"/>
      <c r="Z22"/>
      <c r="AA22"/>
      <c r="AB22"/>
      <c r="AC22"/>
      <c r="AD22"/>
      <c r="AE22"/>
      <c r="AF22"/>
      <c r="AG22"/>
      <c r="AH22"/>
      <c r="AI22"/>
      <c r="AJ22"/>
      <c r="AK22"/>
      <c r="AL22"/>
      <c r="AM22"/>
      <c r="AN22"/>
      <c r="AO22"/>
      <c r="AP22"/>
      <c r="AQ22"/>
    </row>
    <row r="23" spans="1:43" ht="14.25" customHeight="1" x14ac:dyDescent="0.75">
      <c r="A23" s="68" t="s">
        <v>113</v>
      </c>
      <c r="B23" s="65"/>
      <c r="C23" s="158"/>
      <c r="D23" s="164"/>
      <c r="E23" s="88"/>
      <c r="F23" s="88"/>
      <c r="G23" s="88"/>
      <c r="H23" s="88"/>
      <c r="I23" s="88"/>
      <c r="J23"/>
      <c r="K23"/>
      <c r="L23"/>
      <c r="M23"/>
      <c r="N23"/>
      <c r="O23"/>
      <c r="P23"/>
      <c r="Q23"/>
      <c r="R23"/>
      <c r="S23"/>
      <c r="T23"/>
      <c r="U23"/>
      <c r="V23"/>
      <c r="W23"/>
      <c r="X23"/>
      <c r="Y23"/>
      <c r="Z23"/>
      <c r="AA23"/>
      <c r="AB23"/>
      <c r="AC23"/>
      <c r="AD23"/>
      <c r="AE23"/>
      <c r="AF23"/>
      <c r="AG23"/>
      <c r="AH23"/>
      <c r="AI23"/>
      <c r="AJ23"/>
      <c r="AK23"/>
      <c r="AL23"/>
      <c r="AM23"/>
      <c r="AN23"/>
      <c r="AO23"/>
      <c r="AP23"/>
      <c r="AQ23"/>
    </row>
    <row r="24" spans="1:43" ht="14.25" customHeight="1" x14ac:dyDescent="0.75">
      <c r="A24" s="68" t="s">
        <v>118</v>
      </c>
      <c r="B24" s="65"/>
      <c r="C24" s="158"/>
      <c r="D24" s="164"/>
      <c r="E24" s="88"/>
      <c r="F24" s="88"/>
      <c r="G24" s="88"/>
      <c r="H24" s="88"/>
      <c r="I24" s="88"/>
      <c r="J24"/>
      <c r="K24"/>
      <c r="L24"/>
      <c r="M24"/>
      <c r="N24"/>
      <c r="O24"/>
      <c r="P24"/>
      <c r="Q24"/>
      <c r="R24"/>
      <c r="S24"/>
      <c r="T24"/>
      <c r="U24"/>
      <c r="V24"/>
      <c r="W24"/>
      <c r="X24"/>
      <c r="Y24"/>
      <c r="Z24"/>
      <c r="AA24"/>
      <c r="AB24"/>
      <c r="AC24"/>
      <c r="AD24"/>
      <c r="AE24"/>
      <c r="AF24"/>
      <c r="AG24"/>
      <c r="AH24"/>
      <c r="AI24"/>
      <c r="AJ24"/>
      <c r="AK24"/>
      <c r="AL24"/>
      <c r="AM24"/>
      <c r="AN24"/>
      <c r="AO24"/>
      <c r="AP24"/>
      <c r="AQ24"/>
    </row>
    <row r="25" spans="1:43" ht="14.75" x14ac:dyDescent="0.75">
      <c r="A25" s="72"/>
      <c r="B25" s="66"/>
      <c r="C25" s="158"/>
      <c r="D25" s="164"/>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row>
    <row r="26" spans="1:43" ht="100.5" customHeight="1" x14ac:dyDescent="0.75">
      <c r="A26" s="69" t="s">
        <v>119</v>
      </c>
      <c r="B26" s="155" t="s">
        <v>120</v>
      </c>
      <c r="C26" s="158" t="s">
        <v>121</v>
      </c>
      <c r="D26" s="164" t="s">
        <v>122</v>
      </c>
      <c r="E26" s="149" t="s">
        <v>123</v>
      </c>
      <c r="F26" s="149" t="s">
        <v>124</v>
      </c>
      <c r="G26"/>
      <c r="H26"/>
      <c r="I26"/>
      <c r="J26"/>
      <c r="K26"/>
      <c r="L26"/>
      <c r="M26"/>
      <c r="N26"/>
      <c r="O26"/>
      <c r="P26"/>
      <c r="Q26"/>
      <c r="R26"/>
      <c r="S26"/>
      <c r="T26"/>
      <c r="U26"/>
      <c r="V26"/>
      <c r="W26"/>
      <c r="X26"/>
      <c r="Y26"/>
      <c r="Z26"/>
      <c r="AA26"/>
      <c r="AB26"/>
      <c r="AC26"/>
      <c r="AD26"/>
      <c r="AE26"/>
      <c r="AF26"/>
      <c r="AG26"/>
      <c r="AH26"/>
      <c r="AI26"/>
      <c r="AJ26"/>
      <c r="AK26"/>
      <c r="AL26"/>
      <c r="AM26"/>
      <c r="AN26"/>
      <c r="AO26"/>
      <c r="AP26"/>
      <c r="AQ26"/>
    </row>
    <row r="27" spans="1:43" ht="14.75" x14ac:dyDescent="0.75">
      <c r="A27" s="68" t="s">
        <v>113</v>
      </c>
      <c r="B27" s="155"/>
      <c r="C27" s="115"/>
      <c r="D27" s="164"/>
      <c r="E27">
        <v>1038</v>
      </c>
      <c r="F27">
        <v>380</v>
      </c>
      <c r="G27"/>
      <c r="H27"/>
      <c r="I27">
        <v>57</v>
      </c>
      <c r="J27"/>
      <c r="K27"/>
      <c r="L27"/>
      <c r="M27"/>
      <c r="N27"/>
      <c r="O27"/>
      <c r="P27"/>
      <c r="Q27"/>
      <c r="R27"/>
      <c r="S27"/>
      <c r="T27"/>
      <c r="U27"/>
      <c r="V27"/>
      <c r="W27"/>
      <c r="X27"/>
      <c r="Y27"/>
      <c r="Z27"/>
      <c r="AA27"/>
      <c r="AB27"/>
      <c r="AC27"/>
      <c r="AD27"/>
      <c r="AE27"/>
      <c r="AF27"/>
      <c r="AG27"/>
      <c r="AH27"/>
      <c r="AI27"/>
      <c r="AJ27"/>
      <c r="AK27"/>
      <c r="AL27"/>
      <c r="AM27"/>
      <c r="AN27"/>
      <c r="AO27"/>
      <c r="AP27"/>
      <c r="AQ27"/>
    </row>
    <row r="28" spans="1:43" ht="14.75" x14ac:dyDescent="0.75">
      <c r="A28" s="68" t="s">
        <v>125</v>
      </c>
      <c r="B28" s="155"/>
      <c r="C28" s="115"/>
      <c r="D28" s="164"/>
      <c r="E28">
        <v>298</v>
      </c>
      <c r="F28">
        <v>194</v>
      </c>
      <c r="G28"/>
      <c r="H28"/>
      <c r="I28">
        <v>197</v>
      </c>
      <c r="J28"/>
      <c r="K28"/>
      <c r="L28"/>
      <c r="M28"/>
      <c r="N28"/>
      <c r="O28"/>
      <c r="P28"/>
      <c r="Q28"/>
      <c r="R28"/>
      <c r="S28"/>
      <c r="T28"/>
      <c r="U28"/>
      <c r="V28"/>
      <c r="W28"/>
      <c r="X28"/>
      <c r="Y28"/>
      <c r="Z28"/>
      <c r="AA28"/>
      <c r="AB28"/>
      <c r="AC28"/>
      <c r="AD28"/>
      <c r="AE28"/>
      <c r="AF28"/>
      <c r="AG28"/>
      <c r="AH28"/>
      <c r="AI28"/>
      <c r="AJ28"/>
      <c r="AK28"/>
      <c r="AL28"/>
      <c r="AM28"/>
      <c r="AN28"/>
      <c r="AO28"/>
      <c r="AP28"/>
      <c r="AQ28"/>
    </row>
    <row r="29" spans="1:43" ht="14.75" x14ac:dyDescent="0.75">
      <c r="A29" s="72"/>
      <c r="B29" s="155"/>
      <c r="C29" s="158"/>
      <c r="D29" s="164"/>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row>
    <row r="30" spans="1:43" ht="28.75" x14ac:dyDescent="0.75">
      <c r="A30" s="69" t="s">
        <v>126</v>
      </c>
      <c r="B30" s="155" t="s">
        <v>127</v>
      </c>
      <c r="C30" s="218"/>
      <c r="D30" s="164" t="s">
        <v>122</v>
      </c>
      <c r="E30">
        <f>SUM(E27:E28)</f>
        <v>1336</v>
      </c>
      <c r="F30">
        <f>SUM(F27:F28)</f>
        <v>574</v>
      </c>
      <c r="G30"/>
      <c r="H30"/>
      <c r="I30"/>
      <c r="J30"/>
      <c r="K30"/>
      <c r="L30"/>
      <c r="M30"/>
      <c r="N30"/>
      <c r="O30"/>
      <c r="P30"/>
      <c r="Q30"/>
      <c r="R30"/>
      <c r="S30"/>
      <c r="T30"/>
      <c r="U30"/>
      <c r="V30"/>
      <c r="W30"/>
      <c r="X30"/>
      <c r="Y30"/>
      <c r="Z30"/>
      <c r="AA30"/>
      <c r="AB30"/>
      <c r="AC30"/>
      <c r="AD30"/>
      <c r="AE30"/>
      <c r="AF30"/>
      <c r="AG30"/>
      <c r="AH30"/>
      <c r="AI30"/>
      <c r="AJ30"/>
      <c r="AK30"/>
      <c r="AL30"/>
      <c r="AM30"/>
      <c r="AN30"/>
      <c r="AO30"/>
      <c r="AP30"/>
      <c r="AQ30"/>
    </row>
    <row r="31" spans="1:43" ht="14.75" x14ac:dyDescent="0.75">
      <c r="A31" s="68" t="s">
        <v>113</v>
      </c>
      <c r="B31" s="155"/>
      <c r="C31" s="218"/>
      <c r="D31" s="164"/>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row>
    <row r="32" spans="1:43" ht="15.5" thickBot="1" x14ac:dyDescent="0.9">
      <c r="A32" s="73" t="s">
        <v>114</v>
      </c>
      <c r="B32" s="156"/>
      <c r="C32" s="219"/>
      <c r="D32" s="86"/>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row>
    <row r="33" spans="1:43" ht="53.25" customHeight="1" x14ac:dyDescent="0.75">
      <c r="A33" s="74" t="s">
        <v>128</v>
      </c>
      <c r="B33" s="81"/>
      <c r="C33" s="117"/>
      <c r="D33" s="82"/>
      <c r="E33">
        <v>283525</v>
      </c>
      <c r="F33">
        <v>181102</v>
      </c>
      <c r="G33"/>
      <c r="H33"/>
      <c r="I33">
        <v>156376</v>
      </c>
      <c r="J33"/>
      <c r="K33"/>
      <c r="L33"/>
      <c r="M33"/>
      <c r="N33"/>
      <c r="O33"/>
      <c r="P33"/>
      <c r="Q33"/>
      <c r="R33"/>
      <c r="S33"/>
      <c r="T33"/>
      <c r="U33"/>
      <c r="V33"/>
      <c r="W33"/>
      <c r="X33"/>
      <c r="Y33"/>
      <c r="Z33"/>
      <c r="AA33"/>
      <c r="AB33"/>
      <c r="AC33"/>
      <c r="AD33"/>
      <c r="AE33"/>
      <c r="AF33"/>
      <c r="AG33"/>
      <c r="AH33"/>
      <c r="AI33"/>
      <c r="AJ33"/>
      <c r="AK33"/>
      <c r="AL33"/>
      <c r="AM33"/>
      <c r="AN33"/>
      <c r="AO33"/>
      <c r="AP33"/>
      <c r="AQ33"/>
    </row>
    <row r="34" spans="1:43" ht="18.75" customHeight="1" x14ac:dyDescent="0.75">
      <c r="A34" s="74"/>
      <c r="B34" s="65"/>
      <c r="C34" s="118"/>
      <c r="D34" s="160"/>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row>
    <row r="35" spans="1:43" ht="51" customHeight="1" x14ac:dyDescent="0.75">
      <c r="A35" s="74" t="s">
        <v>129</v>
      </c>
      <c r="B35" s="116" t="s">
        <v>130</v>
      </c>
      <c r="C35" s="158" t="s">
        <v>131</v>
      </c>
      <c r="D35" s="160" t="s">
        <v>132</v>
      </c>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row>
    <row r="36" spans="1:43" ht="14.75" x14ac:dyDescent="0.75">
      <c r="A36" s="75" t="s">
        <v>133</v>
      </c>
      <c r="B36" s="65"/>
      <c r="C36" s="118"/>
      <c r="D36" s="160"/>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row>
    <row r="37" spans="1:43" ht="14.75" x14ac:dyDescent="0.75">
      <c r="A37" s="75" t="s">
        <v>134</v>
      </c>
      <c r="B37" s="65"/>
      <c r="C37" s="118"/>
      <c r="D37" s="160"/>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row>
    <row r="38" spans="1:43" ht="14.75" x14ac:dyDescent="0.75">
      <c r="A38" s="75"/>
      <c r="B38" s="65"/>
      <c r="C38" s="118"/>
      <c r="D38" s="160"/>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row>
    <row r="39" spans="1:43" ht="28.75" x14ac:dyDescent="0.75">
      <c r="A39" s="74" t="s">
        <v>135</v>
      </c>
      <c r="B39" s="214" t="s">
        <v>136</v>
      </c>
      <c r="C39" s="228"/>
      <c r="D39" s="220" t="s">
        <v>137</v>
      </c>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row>
    <row r="40" spans="1:43" ht="14.75" x14ac:dyDescent="0.75">
      <c r="A40" s="75" t="s">
        <v>133</v>
      </c>
      <c r="B40" s="226"/>
      <c r="C40" s="228"/>
      <c r="D40" s="22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row>
    <row r="41" spans="1:43" ht="15.5" thickBot="1" x14ac:dyDescent="0.9">
      <c r="A41" s="75" t="s">
        <v>138</v>
      </c>
      <c r="B41" s="227"/>
      <c r="C41" s="229"/>
      <c r="D41" s="22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row>
    <row r="42" spans="1:43" ht="41.25" customHeight="1" x14ac:dyDescent="0.75">
      <c r="A42" s="76" t="s">
        <v>139</v>
      </c>
      <c r="B42" s="81"/>
      <c r="C42" s="162"/>
      <c r="D42" s="8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row>
    <row r="43" spans="1:43" ht="97.5" customHeight="1" x14ac:dyDescent="0.75">
      <c r="A43" s="74" t="s">
        <v>140</v>
      </c>
      <c r="B43" s="155" t="s">
        <v>141</v>
      </c>
      <c r="C43" s="158" t="s">
        <v>142</v>
      </c>
      <c r="D43" s="106" t="s">
        <v>143</v>
      </c>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row>
    <row r="44" spans="1:43" ht="14.75" x14ac:dyDescent="0.75">
      <c r="A44" s="75" t="s">
        <v>133</v>
      </c>
      <c r="B44" s="155"/>
      <c r="C44" s="158"/>
      <c r="D44" s="160"/>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row>
    <row r="45" spans="1:43" ht="14.75" x14ac:dyDescent="0.75">
      <c r="A45" s="75" t="s">
        <v>144</v>
      </c>
      <c r="B45" s="155"/>
      <c r="C45" s="158"/>
      <c r="D45" s="160"/>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row>
    <row r="46" spans="1:43" ht="14.75" x14ac:dyDescent="0.75">
      <c r="A46" s="75"/>
      <c r="B46" s="155"/>
      <c r="C46" s="158"/>
      <c r="D46" s="160"/>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row>
    <row r="47" spans="1:43" ht="28.75" x14ac:dyDescent="0.75">
      <c r="A47" s="74" t="s">
        <v>145</v>
      </c>
      <c r="B47" s="155" t="s">
        <v>146</v>
      </c>
      <c r="C47" s="158"/>
      <c r="D47" s="160" t="s">
        <v>147</v>
      </c>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row>
    <row r="48" spans="1:43" ht="14.75" x14ac:dyDescent="0.75">
      <c r="A48" s="75" t="s">
        <v>133</v>
      </c>
      <c r="B48" s="65"/>
      <c r="C48" s="158"/>
      <c r="D48" s="160"/>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row>
    <row r="49" spans="1:43" ht="15.5" thickBot="1" x14ac:dyDescent="0.9">
      <c r="A49" s="77" t="s">
        <v>148</v>
      </c>
      <c r="B49" s="83"/>
      <c r="C49" s="159"/>
      <c r="D49" s="161"/>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row>
    <row r="50" spans="1:43" ht="43.5" x14ac:dyDescent="0.75">
      <c r="A50" s="76" t="s">
        <v>149</v>
      </c>
      <c r="B50" s="81"/>
      <c r="C50" s="162"/>
      <c r="D50" s="163"/>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row>
    <row r="51" spans="1:43" ht="354.75" customHeight="1" x14ac:dyDescent="0.75">
      <c r="A51" s="74" t="s">
        <v>150</v>
      </c>
      <c r="B51" s="155" t="s">
        <v>151</v>
      </c>
      <c r="C51" s="146" t="s">
        <v>152</v>
      </c>
      <c r="D51" s="164" t="s">
        <v>153</v>
      </c>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row>
    <row r="52" spans="1:43" ht="14.75" x14ac:dyDescent="0.75">
      <c r="A52" s="75" t="s">
        <v>133</v>
      </c>
      <c r="B52" s="65"/>
      <c r="C52" s="158"/>
      <c r="D52" s="164"/>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row>
    <row r="53" spans="1:43" ht="14.75" x14ac:dyDescent="0.75">
      <c r="A53" s="75" t="s">
        <v>138</v>
      </c>
      <c r="B53" s="65"/>
      <c r="C53" s="158"/>
      <c r="D53" s="164"/>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row>
    <row r="54" spans="1:43" ht="14.75" x14ac:dyDescent="0.75">
      <c r="A54" s="75"/>
      <c r="B54" s="65"/>
      <c r="C54" s="158"/>
      <c r="D54" s="16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row>
    <row r="55" spans="1:43" ht="43" x14ac:dyDescent="0.75">
      <c r="A55" s="74" t="s">
        <v>154</v>
      </c>
      <c r="B55" s="155" t="s">
        <v>155</v>
      </c>
      <c r="C55" s="158"/>
      <c r="D55" s="164" t="s">
        <v>156</v>
      </c>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row>
    <row r="56" spans="1:43" ht="14.75" x14ac:dyDescent="0.75">
      <c r="A56" s="75" t="s">
        <v>133</v>
      </c>
      <c r="B56" s="65"/>
      <c r="C56" s="158"/>
      <c r="D56" s="164"/>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row>
    <row r="57" spans="1:43" ht="14.75" x14ac:dyDescent="0.75">
      <c r="A57" s="75" t="s">
        <v>157</v>
      </c>
      <c r="B57" s="65"/>
      <c r="C57" s="158"/>
      <c r="D57" s="164"/>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row>
    <row r="58" spans="1:43" ht="14.75" x14ac:dyDescent="0.75">
      <c r="A58" s="78"/>
      <c r="B58" s="65"/>
      <c r="C58" s="158"/>
      <c r="D58" s="164"/>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row>
    <row r="59" spans="1:43" ht="66.75" customHeight="1" x14ac:dyDescent="0.75">
      <c r="A59" s="74" t="s">
        <v>158</v>
      </c>
      <c r="B59" s="214" t="s">
        <v>159</v>
      </c>
      <c r="C59" s="216"/>
      <c r="D59" s="218" t="s">
        <v>160</v>
      </c>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row>
    <row r="60" spans="1:43" ht="14.75" x14ac:dyDescent="0.75">
      <c r="A60" s="75" t="s">
        <v>133</v>
      </c>
      <c r="B60" s="214"/>
      <c r="C60" s="216"/>
      <c r="D60" s="218"/>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row>
    <row r="61" spans="1:43" ht="15.5" thickBot="1" x14ac:dyDescent="0.9">
      <c r="A61" s="77" t="s">
        <v>161</v>
      </c>
      <c r="B61" s="215"/>
      <c r="C61" s="217"/>
      <c r="D61" s="219"/>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row>
    <row r="62" spans="1:43" ht="14.25" customHeight="1" x14ac:dyDescent="0.7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row>
    <row r="63" spans="1:43" ht="14.75" x14ac:dyDescent="0.7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row>
    <row r="64" spans="1:43" ht="14.75" x14ac:dyDescent="0.7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row>
    <row r="65" spans="1:43" ht="14.25" customHeight="1" x14ac:dyDescent="0.7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1:43" ht="15" customHeight="1" x14ac:dyDescent="0.75">
      <c r="A66" s="88" t="s">
        <v>59</v>
      </c>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row>
    <row r="67" spans="1:43" ht="14.25" customHeight="1" x14ac:dyDescent="0.75">
      <c r="A67" s="88"/>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row>
    <row r="68" spans="1:43" ht="14.25" customHeight="1" x14ac:dyDescent="0.75">
      <c r="A68" s="89" t="s">
        <v>60</v>
      </c>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row>
    <row r="69" spans="1:43" ht="15" customHeight="1" x14ac:dyDescent="0.7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row>
    <row r="70" spans="1:43" ht="14.75" x14ac:dyDescent="0.7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row>
    <row r="71" spans="1:43" ht="14.75" x14ac:dyDescent="0.7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row>
    <row r="72" spans="1:43" ht="14.75" x14ac:dyDescent="0.7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row>
    <row r="73" spans="1:43" ht="14.75" x14ac:dyDescent="0.75">
      <c r="A73"/>
      <c r="B73"/>
      <c r="C73"/>
      <c r="D73"/>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row>
    <row r="74" spans="1:43" ht="14.75" x14ac:dyDescent="0.75">
      <c r="A74"/>
      <c r="B74"/>
      <c r="C74"/>
      <c r="D74"/>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row>
    <row r="77" spans="1:43" ht="14.75" x14ac:dyDescent="0.75">
      <c r="A77"/>
      <c r="B77"/>
      <c r="C77"/>
      <c r="D77"/>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row>
    <row r="78" spans="1:43" ht="14.75" x14ac:dyDescent="0.75">
      <c r="A78"/>
      <c r="B78"/>
      <c r="C78"/>
      <c r="D7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row>
    <row r="79" spans="1:43" ht="14.75" x14ac:dyDescent="0.75">
      <c r="A79"/>
      <c r="B79"/>
      <c r="C79"/>
      <c r="D79"/>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row>
    <row r="80" spans="1:43" ht="14.75" x14ac:dyDescent="0.75">
      <c r="A80"/>
      <c r="B80"/>
      <c r="C80"/>
      <c r="D80"/>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row>
    <row r="81" spans="1:4" ht="14.75" x14ac:dyDescent="0.75">
      <c r="A81"/>
      <c r="B81"/>
      <c r="C81"/>
      <c r="D81"/>
    </row>
    <row r="82" spans="1:4" ht="14.75" x14ac:dyDescent="0.75">
      <c r="A82"/>
      <c r="B82"/>
      <c r="C82"/>
      <c r="D82"/>
    </row>
    <row r="83" spans="1:4" ht="14.75" x14ac:dyDescent="0.75">
      <c r="A83"/>
      <c r="B83"/>
      <c r="C83"/>
      <c r="D83"/>
    </row>
    <row r="84" spans="1:4" ht="14.75" x14ac:dyDescent="0.75">
      <c r="A84"/>
      <c r="B84"/>
      <c r="C84"/>
      <c r="D84"/>
    </row>
    <row r="85" spans="1:4" ht="14.75" x14ac:dyDescent="0.75">
      <c r="A85"/>
      <c r="B85"/>
      <c r="C85"/>
      <c r="D85"/>
    </row>
    <row r="86" spans="1:4" ht="14.75" x14ac:dyDescent="0.75">
      <c r="A86"/>
      <c r="B86"/>
      <c r="C86"/>
      <c r="D86"/>
    </row>
    <row r="87" spans="1:4" ht="14.75" x14ac:dyDescent="0.75">
      <c r="A87"/>
      <c r="B87"/>
      <c r="C87"/>
      <c r="D87"/>
    </row>
    <row r="88" spans="1:4" ht="14.75" x14ac:dyDescent="0.75">
      <c r="A88"/>
      <c r="B88"/>
      <c r="C88"/>
      <c r="D88"/>
    </row>
  </sheetData>
  <mergeCells count="15">
    <mergeCell ref="B59:B61"/>
    <mergeCell ref="C59:C61"/>
    <mergeCell ref="D59:D61"/>
    <mergeCell ref="D39:D41"/>
    <mergeCell ref="B17:B20"/>
    <mergeCell ref="C17:C20"/>
    <mergeCell ref="D17:D20"/>
    <mergeCell ref="B39:B41"/>
    <mergeCell ref="C39:C41"/>
    <mergeCell ref="C30:C32"/>
    <mergeCell ref="B2:B6"/>
    <mergeCell ref="C2:C6"/>
    <mergeCell ref="D2:D6"/>
    <mergeCell ref="D7:D9"/>
    <mergeCell ref="C7:C9"/>
  </mergeCells>
  <hyperlinks>
    <hyperlink ref="A2" location="_ftn1" display="_ftn1" xr:uid="{00000000-0004-0000-0700-000001000000}"/>
    <hyperlink ref="A68" location="_ftnref1" display="_ftnref1" xr:uid="{E6648B9D-3520-4DE3-8316-165686CD0D1D}"/>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B111"/>
  <sheetViews>
    <sheetView topLeftCell="A35" zoomScaleNormal="100" workbookViewId="0">
      <selection activeCell="A48" sqref="A48"/>
    </sheetView>
  </sheetViews>
  <sheetFormatPr defaultColWidth="9.1328125" defaultRowHeight="14.75" x14ac:dyDescent="0.75"/>
  <cols>
    <col min="1" max="1" width="120.26953125" style="28" customWidth="1"/>
    <col min="2" max="2" width="41" style="24" customWidth="1"/>
    <col min="3" max="16384" width="9.1328125" style="24"/>
  </cols>
  <sheetData>
    <row r="1" spans="1:2" x14ac:dyDescent="0.75">
      <c r="A1" s="23" t="s">
        <v>61</v>
      </c>
    </row>
    <row r="2" spans="1:2" ht="43" x14ac:dyDescent="0.75">
      <c r="A2" s="2" t="s">
        <v>62</v>
      </c>
      <c r="B2" s="99"/>
    </row>
    <row r="3" spans="1:2" x14ac:dyDescent="0.75">
      <c r="A3" s="145"/>
    </row>
    <row r="4" spans="1:2" x14ac:dyDescent="0.75">
      <c r="A4" s="25"/>
    </row>
    <row r="5" spans="1:2" ht="130" x14ac:dyDescent="0.75">
      <c r="A5" s="138" t="s">
        <v>162</v>
      </c>
    </row>
    <row r="6" spans="1:2" x14ac:dyDescent="0.75">
      <c r="A6" s="25"/>
    </row>
    <row r="7" spans="1:2" x14ac:dyDescent="0.75">
      <c r="A7" s="26"/>
    </row>
    <row r="8" spans="1:2" x14ac:dyDescent="0.75">
      <c r="A8" s="27" t="s">
        <v>63</v>
      </c>
      <c r="B8" s="101"/>
    </row>
    <row r="9" spans="1:2" x14ac:dyDescent="0.75">
      <c r="A9" s="2" t="s">
        <v>65</v>
      </c>
    </row>
    <row r="10" spans="1:2" x14ac:dyDescent="0.75">
      <c r="A10" s="3" t="s">
        <v>66</v>
      </c>
    </row>
    <row r="11" spans="1:2" x14ac:dyDescent="0.75">
      <c r="A11" s="122" t="s">
        <v>68</v>
      </c>
    </row>
    <row r="12" spans="1:2" ht="22.25" thickBot="1" x14ac:dyDescent="0.9">
      <c r="A12" s="87" t="s">
        <v>67</v>
      </c>
    </row>
    <row r="13" spans="1:2" ht="15.5" thickBot="1" x14ac:dyDescent="0.9">
      <c r="A13" s="139" t="s">
        <v>163</v>
      </c>
    </row>
    <row r="14" spans="1:2" x14ac:dyDescent="0.75">
      <c r="A14" s="102" t="s">
        <v>164</v>
      </c>
    </row>
    <row r="15" spans="1:2" x14ac:dyDescent="0.75">
      <c r="A15" s="103" t="s">
        <v>165</v>
      </c>
    </row>
    <row r="16" spans="1:2" x14ac:dyDescent="0.75">
      <c r="A16" s="104" t="s">
        <v>166</v>
      </c>
    </row>
    <row r="17" spans="1:2" x14ac:dyDescent="0.75">
      <c r="A17" s="103" t="s">
        <v>167</v>
      </c>
    </row>
    <row r="18" spans="1:2" x14ac:dyDescent="0.75">
      <c r="A18" s="104" t="s">
        <v>168</v>
      </c>
    </row>
    <row r="19" spans="1:2" x14ac:dyDescent="0.75">
      <c r="A19" s="105" t="s">
        <v>169</v>
      </c>
    </row>
    <row r="20" spans="1:2" x14ac:dyDescent="0.75">
      <c r="A20" s="104" t="s">
        <v>170</v>
      </c>
    </row>
    <row r="21" spans="1:2" x14ac:dyDescent="0.75">
      <c r="A21" s="105" t="s">
        <v>171</v>
      </c>
    </row>
    <row r="22" spans="1:2" x14ac:dyDescent="0.75">
      <c r="A22" s="104" t="s">
        <v>172</v>
      </c>
    </row>
    <row r="23" spans="1:2" x14ac:dyDescent="0.75">
      <c r="A23" s="111" t="s">
        <v>173</v>
      </c>
    </row>
    <row r="24" spans="1:2" x14ac:dyDescent="0.75">
      <c r="A24" s="104" t="s">
        <v>174</v>
      </c>
    </row>
    <row r="25" spans="1:2" x14ac:dyDescent="0.75">
      <c r="A25" s="112" t="s">
        <v>175</v>
      </c>
    </row>
    <row r="26" spans="1:2" x14ac:dyDescent="0.75">
      <c r="A26" s="104" t="s">
        <v>176</v>
      </c>
    </row>
    <row r="27" spans="1:2" x14ac:dyDescent="0.75">
      <c r="A27" s="111" t="s">
        <v>177</v>
      </c>
    </row>
    <row r="28" spans="1:2" ht="15.5" thickBot="1" x14ac:dyDescent="0.9">
      <c r="A28"/>
    </row>
    <row r="29" spans="1:2" ht="15.5" thickBot="1" x14ac:dyDescent="0.9">
      <c r="A29" s="139" t="s">
        <v>178</v>
      </c>
    </row>
    <row r="30" spans="1:2" x14ac:dyDescent="0.75">
      <c r="A30" s="119" t="s">
        <v>179</v>
      </c>
    </row>
    <row r="31" spans="1:2" x14ac:dyDescent="0.75">
      <c r="A31" s="120" t="s">
        <v>180</v>
      </c>
      <c r="B31"/>
    </row>
    <row r="32" spans="1:2" x14ac:dyDescent="0.75">
      <c r="A32" s="119" t="s">
        <v>181</v>
      </c>
      <c r="B32"/>
    </row>
    <row r="33" spans="1:2" ht="15.75" customHeight="1" x14ac:dyDescent="0.75">
      <c r="A33" s="120" t="s">
        <v>182</v>
      </c>
      <c r="B33"/>
    </row>
    <row r="34" spans="1:2" x14ac:dyDescent="0.75">
      <c r="A34" s="119" t="s">
        <v>183</v>
      </c>
    </row>
    <row r="35" spans="1:2" x14ac:dyDescent="0.75">
      <c r="A35" s="120" t="s">
        <v>184</v>
      </c>
    </row>
    <row r="36" spans="1:2" x14ac:dyDescent="0.75">
      <c r="A36" s="119" t="s">
        <v>185</v>
      </c>
    </row>
    <row r="37" spans="1:2" x14ac:dyDescent="0.75">
      <c r="A37" s="120" t="s">
        <v>186</v>
      </c>
    </row>
    <row r="38" spans="1:2" x14ac:dyDescent="0.75">
      <c r="A38" s="119" t="s">
        <v>187</v>
      </c>
    </row>
    <row r="39" spans="1:2" x14ac:dyDescent="0.75">
      <c r="A39" s="120" t="s">
        <v>188</v>
      </c>
    </row>
    <row r="40" spans="1:2" x14ac:dyDescent="0.75">
      <c r="A40" s="119" t="s">
        <v>189</v>
      </c>
    </row>
    <row r="41" spans="1:2" x14ac:dyDescent="0.75">
      <c r="A41" s="120" t="s">
        <v>190</v>
      </c>
    </row>
    <row r="42" spans="1:2" x14ac:dyDescent="0.75">
      <c r="A42" s="119" t="s">
        <v>191</v>
      </c>
    </row>
    <row r="43" spans="1:2" x14ac:dyDescent="0.75">
      <c r="A43" s="120" t="s">
        <v>192</v>
      </c>
    </row>
    <row r="44" spans="1:2" x14ac:dyDescent="0.75">
      <c r="A44" s="119" t="s">
        <v>193</v>
      </c>
    </row>
    <row r="45" spans="1:2" x14ac:dyDescent="0.75">
      <c r="A45" s="120" t="s">
        <v>194</v>
      </c>
    </row>
    <row r="46" spans="1:2" ht="15.5" thickBot="1" x14ac:dyDescent="0.9">
      <c r="A46"/>
    </row>
    <row r="47" spans="1:2" ht="15.5" thickBot="1" x14ac:dyDescent="0.9">
      <c r="A47" s="139" t="s">
        <v>195</v>
      </c>
    </row>
    <row r="48" spans="1:2" x14ac:dyDescent="0.75">
      <c r="A48" s="111" t="s">
        <v>196</v>
      </c>
    </row>
    <row r="49" spans="1:1" x14ac:dyDescent="0.75">
      <c r="A49" s="111" t="s">
        <v>197</v>
      </c>
    </row>
    <row r="50" spans="1:1" x14ac:dyDescent="0.75">
      <c r="A50" s="111" t="s">
        <v>198</v>
      </c>
    </row>
    <row r="51" spans="1:1" x14ac:dyDescent="0.75">
      <c r="A51" s="111" t="s">
        <v>199</v>
      </c>
    </row>
    <row r="52" spans="1:1" x14ac:dyDescent="0.75">
      <c r="A52" s="111" t="s">
        <v>200</v>
      </c>
    </row>
    <row r="53" spans="1:1" x14ac:dyDescent="0.75">
      <c r="A53" s="111" t="s">
        <v>201</v>
      </c>
    </row>
    <row r="54" spans="1:1" x14ac:dyDescent="0.75">
      <c r="A54" s="111" t="s">
        <v>202</v>
      </c>
    </row>
    <row r="55" spans="1:1" x14ac:dyDescent="0.75">
      <c r="A55" s="143" t="s">
        <v>203</v>
      </c>
    </row>
    <row r="56" spans="1:1" x14ac:dyDescent="0.75">
      <c r="A56" s="111" t="s">
        <v>204</v>
      </c>
    </row>
    <row r="57" spans="1:1" x14ac:dyDescent="0.75">
      <c r="A57" s="111" t="s">
        <v>205</v>
      </c>
    </row>
    <row r="58" spans="1:1" x14ac:dyDescent="0.75">
      <c r="A58" s="111" t="s">
        <v>206</v>
      </c>
    </row>
    <row r="59" spans="1:1" x14ac:dyDescent="0.75">
      <c r="A59" s="111" t="s">
        <v>207</v>
      </c>
    </row>
    <row r="60" spans="1:1" x14ac:dyDescent="0.75">
      <c r="A60" s="111" t="s">
        <v>208</v>
      </c>
    </row>
    <row r="61" spans="1:1" x14ac:dyDescent="0.75">
      <c r="A61" s="111" t="s">
        <v>209</v>
      </c>
    </row>
    <row r="62" spans="1:1" x14ac:dyDescent="0.75">
      <c r="A62" s="111" t="s">
        <v>210</v>
      </c>
    </row>
    <row r="63" spans="1:1" x14ac:dyDescent="0.75">
      <c r="A63" s="111" t="s">
        <v>211</v>
      </c>
    </row>
    <row r="64" spans="1:1" x14ac:dyDescent="0.75">
      <c r="A64" s="111" t="s">
        <v>212</v>
      </c>
    </row>
    <row r="65" spans="1:1" x14ac:dyDescent="0.75">
      <c r="A65" s="111" t="s">
        <v>213</v>
      </c>
    </row>
    <row r="66" spans="1:1" x14ac:dyDescent="0.75">
      <c r="A66" s="111" t="s">
        <v>214</v>
      </c>
    </row>
    <row r="67" spans="1:1" x14ac:dyDescent="0.75">
      <c r="A67" s="111" t="s">
        <v>215</v>
      </c>
    </row>
    <row r="68" spans="1:1" x14ac:dyDescent="0.75">
      <c r="A68" s="111" t="s">
        <v>216</v>
      </c>
    </row>
    <row r="69" spans="1:1" x14ac:dyDescent="0.75">
      <c r="A69" s="111" t="s">
        <v>217</v>
      </c>
    </row>
    <row r="70" spans="1:1" x14ac:dyDescent="0.75">
      <c r="A70" s="111" t="s">
        <v>218</v>
      </c>
    </row>
    <row r="71" spans="1:1" x14ac:dyDescent="0.75">
      <c r="A71" s="111" t="s">
        <v>219</v>
      </c>
    </row>
    <row r="72" spans="1:1" x14ac:dyDescent="0.75">
      <c r="A72" s="111" t="s">
        <v>220</v>
      </c>
    </row>
    <row r="73" spans="1:1" x14ac:dyDescent="0.75">
      <c r="A73" s="111" t="s">
        <v>221</v>
      </c>
    </row>
    <row r="74" spans="1:1" x14ac:dyDescent="0.75">
      <c r="A74" s="111" t="s">
        <v>222</v>
      </c>
    </row>
    <row r="75" spans="1:1" x14ac:dyDescent="0.75">
      <c r="A75" s="141" t="s">
        <v>68</v>
      </c>
    </row>
    <row r="76" spans="1:1" x14ac:dyDescent="0.75">
      <c r="A76" s="142" t="s">
        <v>223</v>
      </c>
    </row>
    <row r="77" spans="1:1" x14ac:dyDescent="0.75">
      <c r="A77" s="142" t="s">
        <v>224</v>
      </c>
    </row>
    <row r="78" spans="1:1" x14ac:dyDescent="0.75">
      <c r="A78" s="142" t="s">
        <v>225</v>
      </c>
    </row>
    <row r="79" spans="1:1" x14ac:dyDescent="0.75">
      <c r="A79" s="142" t="s">
        <v>226</v>
      </c>
    </row>
    <row r="80" spans="1:1" x14ac:dyDescent="0.75">
      <c r="A80" s="142" t="s">
        <v>227</v>
      </c>
    </row>
    <row r="81" spans="1:1" x14ac:dyDescent="0.75">
      <c r="A81" s="142" t="s">
        <v>228</v>
      </c>
    </row>
    <row r="82" spans="1:1" x14ac:dyDescent="0.75">
      <c r="A82" s="142" t="s">
        <v>229</v>
      </c>
    </row>
    <row r="83" spans="1:1" x14ac:dyDescent="0.75">
      <c r="A83" s="142" t="s">
        <v>230</v>
      </c>
    </row>
    <row r="84" spans="1:1" x14ac:dyDescent="0.75">
      <c r="A84" s="142" t="s">
        <v>231</v>
      </c>
    </row>
    <row r="85" spans="1:1" x14ac:dyDescent="0.75">
      <c r="A85" s="142" t="s">
        <v>232</v>
      </c>
    </row>
    <row r="86" spans="1:1" x14ac:dyDescent="0.75">
      <c r="A86" s="142" t="s">
        <v>233</v>
      </c>
    </row>
    <row r="87" spans="1:1" x14ac:dyDescent="0.75">
      <c r="A87" s="142" t="s">
        <v>234</v>
      </c>
    </row>
    <row r="88" spans="1:1" x14ac:dyDescent="0.75">
      <c r="A88" s="144"/>
    </row>
    <row r="89" spans="1:1" ht="29.5" x14ac:dyDescent="0.75">
      <c r="A89" s="140" t="s">
        <v>235</v>
      </c>
    </row>
    <row r="90" spans="1:1" x14ac:dyDescent="0.75">
      <c r="A90"/>
    </row>
    <row r="91" spans="1:1" x14ac:dyDescent="0.75">
      <c r="A91"/>
    </row>
    <row r="110" spans="1:1" x14ac:dyDescent="0.75">
      <c r="A110" s="122" t="s">
        <v>236</v>
      </c>
    </row>
    <row r="111" spans="1:1" x14ac:dyDescent="0.75">
      <c r="A111" s="123" t="s">
        <v>70</v>
      </c>
    </row>
  </sheetData>
  <hyperlinks>
    <hyperlink ref="A25" r:id="rId1" xr:uid="{A6B33BEB-5E52-484A-A883-62BF77BBE1FF}"/>
    <hyperlink ref="A27" r:id="rId2" xr:uid="{4FA525FA-60E8-4F1E-9990-B0E11CBB9875}"/>
    <hyperlink ref="A21" r:id="rId3" display="https://www.facebook.com/MinistriaeDrejtesise/photos/pcb.4116033035092968/4116028181760120/" xr:uid="{600E81A4-CEA0-47DD-8B66-BA7919553424}"/>
    <hyperlink ref="A19" r:id="rId4" xr:uid="{BDC6CF63-80A7-4FD8-95EB-6FDF6A1D3AD0}"/>
    <hyperlink ref="A17" r:id="rId5" xr:uid="{E6BBFEC1-9EBE-44C9-A3B4-45A1B59D7A63}"/>
    <hyperlink ref="A15" r:id="rId6" display="https://eca.unwomen.org/en/news/stories/2021/01/as-cases-of-the-violence-against-women-continue-to-rise-un-women-provides-psychological-support" xr:uid="{06532E4D-0686-4A34-94CD-DBBE8403C72B}"/>
    <hyperlink ref="A23" r:id="rId7" xr:uid="{0AA45859-A535-43FA-A22E-7817756B0F0C}"/>
    <hyperlink ref="A31" r:id="rId8" xr:uid="{D0732F7A-EE3A-4BBD-A0DE-53F12012FD4C}"/>
    <hyperlink ref="A33" r:id="rId9" xr:uid="{C1328312-34B7-48BD-93E1-E09D3EE518B7}"/>
    <hyperlink ref="A35" r:id="rId10" xr:uid="{CAA210F1-410F-499C-B9A7-04F2D670F6EF}"/>
    <hyperlink ref="A37" r:id="rId11" xr:uid="{21E47D57-67DE-458E-AF80-17955CC8B6E7}"/>
    <hyperlink ref="A39" r:id="rId12" xr:uid="{9A07C0F4-D7EF-4312-A464-11BCB15C127E}"/>
    <hyperlink ref="A41" r:id="rId13" xr:uid="{A48885B1-0CF8-4A85-8619-D69C742F4ECE}"/>
    <hyperlink ref="A45" r:id="rId14" xr:uid="{1152CB1F-2E32-4651-A14F-EA3E50EA9106}"/>
    <hyperlink ref="A43" r:id="rId15" xr:uid="{551AD943-9DEC-487E-865A-478A08F55BAD}"/>
    <hyperlink ref="A10" r:id="rId16" display="../../../../covid19mptfcall1/Shared Documents/Forms/AllItems.aspx" xr:uid="{00000000-0004-0000-0800-000001000000}"/>
    <hyperlink ref="A8" r:id="rId17" display="../../../../covid19mptfcall1/Shared Documents/Forms/AllItems.aspx" xr:uid="{00000000-0004-0000-0800-000000000000}"/>
    <hyperlink ref="A76" r:id="rId18" display="https://eur02.safelinks.protection.outlook.com/?url=https%3A%2F%2Fwww.youtube.com%2Fwatch%3Fv%3DY_5qx2RLBNY&amp;data=04%7C01%7Cdberishaj%40iom.int%7C137b97a42673426eb27608d8c2f17105%7C1588262d23fb43b4bd6ebce49c8e6186%7C1%7C0%7C637473689516831924%7CUnknown%7CTWFpbGZsb3d8eyJWIjoiMC4wLjAwMDAiLCJQIjoiV2luMzIiLCJBTiI6Ik1haWwiLCJXVCI6Mn0%3D%7C1000&amp;sdata=9vLOaRWNGvxPhTPTE3Uw9Fhbgvzdkxtl%2F%2FFbdVjriK0%3D&amp;reserved=0" xr:uid="{9B48CD05-B3B2-4404-BB0A-DB7DFF254F17}"/>
    <hyperlink ref="A77" r:id="rId19" display="https://eur02.safelinks.protection.outlook.com/?url=https%3A%2F%2Fwww.youtube.com%2Fwatch%3Fv%3DUGtQ7FKpJ-M&amp;data=04%7C01%7Cdberishaj%40iom.int%7C137b97a42673426eb27608d8c2f17105%7C1588262d23fb43b4bd6ebce49c8e6186%7C1%7C0%7C637473689516831924%7CUnknown%7CTWFpbGZsb3d8eyJWIjoiMC4wLjAwMDAiLCJQIjoiV2luMzIiLCJBTiI6Ik1haWwiLCJXVCI6Mn0%3D%7C1000&amp;sdata=XCc8r6Z30tOo3VEbMKB%2BsEzixMF6lNyZ8vt8v6M4h3A%3D&amp;reserved=0" xr:uid="{A33567F2-54E0-436E-A37C-65DB6BE694D5}"/>
    <hyperlink ref="A78" r:id="rId20" display="https://eur02.safelinks.protection.outlook.com/?url=https%3A%2F%2Fwww.youtube.com%2Fwatch%3Fv%3DaYXOwzNG47Q&amp;data=04%7C01%7Cdberishaj%40iom.int%7C137b97a42673426eb27608d8c2f17105%7C1588262d23fb43b4bd6ebce49c8e6186%7C1%7C0%7C637473689516841879%7CUnknown%7CTWFpbGZsb3d8eyJWIjoiMC4wLjAwMDAiLCJQIjoiV2luMzIiLCJBTiI6Ik1haWwiLCJXVCI6Mn0%3D%7C1000&amp;sdata=FPjpcENMXePeXO0QDPKIjsIBJSiPqiV6QVPkB38KtjM%3D&amp;reserved=0" xr:uid="{56CE5F19-3C1C-4D45-9F6A-9E5EBCA0DBA6}"/>
    <hyperlink ref="A79" r:id="rId21" display="https://eur02.safelinks.protection.outlook.com/?url=https%3A%2F%2Fwww.youtube.com%2Fwatch%3Fv%3DzxQI5d4LA-Y&amp;data=04%7C01%7Cdberishaj%40iom.int%7C137b97a42673426eb27608d8c2f17105%7C1588262d23fb43b4bd6ebce49c8e6186%7C1%7C0%7C637473689516841879%7CUnknown%7CTWFpbGZsb3d8eyJWIjoiMC4wLjAwMDAiLCJQIjoiV2luMzIiLCJBTiI6Ik1haWwiLCJXVCI6Mn0%3D%7C1000&amp;sdata=y25C3FIm8QTi7MOI4bDT8bQ7G3Yf5YUJcXBiJ%2FxxeKk%3D&amp;reserved=0" xr:uid="{CFE158F9-43BF-49BA-AD8D-0EAFFA0945F6}"/>
    <hyperlink ref="A80" r:id="rId22" display="https://eur02.safelinks.protection.outlook.com/?url=https%3A%2F%2Fwww.youtube.com%2Fwatch%3Fv%3Dl_lW_QaR50c&amp;data=04%7C01%7Cdberishaj%40iom.int%7C137b97a42673426eb27608d8c2f17105%7C1588262d23fb43b4bd6ebce49c8e6186%7C1%7C0%7C637473689516841879%7CUnknown%7CTWFpbGZsb3d8eyJWIjoiMC4wLjAwMDAiLCJQIjoiV2luMzIiLCJBTiI6Ik1haWwiLCJXVCI6Mn0%3D%7C1000&amp;sdata=YbkwXZoGRjNIKQTU6rAzBtM5Eu4R7YWkacH9UJpgs0M%3D&amp;reserved=0" xr:uid="{1A84D599-7405-4C35-B12A-C3B296DB291E}"/>
    <hyperlink ref="A81" r:id="rId23" display="https://eur02.safelinks.protection.outlook.com/?url=https%3A%2F%2Fwww.youtube.com%2Fwatch%3Fv%3D-T9XGc6nrRs&amp;data=04%7C01%7Cdberishaj%40iom.int%7C137b97a42673426eb27608d8c2f17105%7C1588262d23fb43b4bd6ebce49c8e6186%7C1%7C0%7C637473689516851834%7CUnknown%7CTWFpbGZsb3d8eyJWIjoiMC4wLjAwMDAiLCJQIjoiV2luMzIiLCJBTiI6Ik1haWwiLCJXVCI6Mn0%3D%7C1000&amp;sdata=kp5JGNGThqhFfs18hOgMMUSQN62jKznmShqZuNUSPGE%3D&amp;reserved=0" xr:uid="{2E1B4081-E4BF-4C0B-A4C0-6C262A914DD3}"/>
    <hyperlink ref="A82" r:id="rId24" display="https://eur02.safelinks.protection.outlook.com/?url=https%3A%2F%2Fwww.youtube.com%2Fwatch%3Fv%3D6ZujnonUeJ0&amp;data=04%7C01%7Cdberishaj%40iom.int%7C137b97a42673426eb27608d8c2f17105%7C1588262d23fb43b4bd6ebce49c8e6186%7C1%7C0%7C637473689516851834%7CUnknown%7CTWFpbGZsb3d8eyJWIjoiMC4wLjAwMDAiLCJQIjoiV2luMzIiLCJBTiI6Ik1haWwiLCJXVCI6Mn0%3D%7C1000&amp;sdata=NyTWhuHR36j53eMdnP4o3dvdCx5H1fH06HGKZTi4WFE%3D&amp;reserved=0" xr:uid="{B48DA3C3-E15F-45F7-BE50-9CD92242C14B}"/>
    <hyperlink ref="A83" r:id="rId25" display="https://eur02.safelinks.protection.outlook.com/?url=https%3A%2F%2Fwww.youtube.com%2Fwatch%3Fv%3DXnP-r0fmqQE&amp;data=04%7C01%7Cdberishaj%40iom.int%7C137b97a42673426eb27608d8c2f17105%7C1588262d23fb43b4bd6ebce49c8e6186%7C1%7C0%7C637473689516861790%7CUnknown%7CTWFpbGZsb3d8eyJWIjoiMC4wLjAwMDAiLCJQIjoiV2luMzIiLCJBTiI6Ik1haWwiLCJXVCI6Mn0%3D%7C1000&amp;sdata=YlvTOyBOOi8WvIk6o6e3UsVlQFCOCr8mZ5DwOPJ8FCI%3D&amp;reserved=0" xr:uid="{50EA7EC3-416A-469E-931F-28CE210B8EA4}"/>
    <hyperlink ref="A84" r:id="rId26" display="https://eur02.safelinks.protection.outlook.com/?url=https%3A%2F%2Fwww.youtube.com%2Fwatch%3Fv%3DCO1yYHSQIto&amp;data=04%7C01%7Cdberishaj%40iom.int%7C137b97a42673426eb27608d8c2f17105%7C1588262d23fb43b4bd6ebce49c8e6186%7C1%7C0%7C637473689516861790%7CUnknown%7CTWFpbGZsb3d8eyJWIjoiMC4wLjAwMDAiLCJQIjoiV2luMzIiLCJBTiI6Ik1haWwiLCJXVCI6Mn0%3D%7C1000&amp;sdata=4uNq1566gqlZHmcf7KQEP4E0kywCtlQpzig1hQVlBDc%3D&amp;reserved=0" xr:uid="{103A3A8F-F8D8-4894-BA76-0EF66F44031F}"/>
    <hyperlink ref="A85" r:id="rId27" display="https://eur02.safelinks.protection.outlook.com/?url=https%3A%2F%2Fwww.youtube.com%2Fwatch%3Fv%3D_lObJtdh0p8&amp;data=04%7C01%7Cdberishaj%40iom.int%7C137b97a42673426eb27608d8c2f17105%7C1588262d23fb43b4bd6ebce49c8e6186%7C1%7C0%7C637473689516871747%7CUnknown%7CTWFpbGZsb3d8eyJWIjoiMC4wLjAwMDAiLCJQIjoiV2luMzIiLCJBTiI6Ik1haWwiLCJXVCI6Mn0%3D%7C1000&amp;sdata=1LYJGNapd9CVMzt3kCqlNaJ6huTsTvBDnOG9M1o49f8%3D&amp;reserved=0" xr:uid="{CCE3CDF2-B488-410B-9D57-80E17E197158}"/>
    <hyperlink ref="A86" r:id="rId28" display="https://eur02.safelinks.protection.outlook.com/?url=https%3A%2F%2Fwww.youtube.com%2Fwatch%3Fv%3DgYZN3cm_U0s&amp;data=04%7C01%7Cdberishaj%40iom.int%7C137b97a42673426eb27608d8c2f17105%7C1588262d23fb43b4bd6ebce49c8e6186%7C1%7C0%7C637473689516881706%7CUnknown%7CTWFpbGZsb3d8eyJWIjoiMC4wLjAwMDAiLCJQIjoiV2luMzIiLCJBTiI6Ik1haWwiLCJXVCI6Mn0%3D%7C1000&amp;sdata=mVRjLtY2WjatWWqK8gKq6%2FzFGK128R%2F6pKyCwxTzhyM%3D&amp;reserved=0" xr:uid="{5B020A80-034A-4492-ACF8-F4C02BD14BCC}"/>
    <hyperlink ref="A87" r:id="rId29" display="https://eur02.safelinks.protection.outlook.com/?url=https%3A%2F%2Fwww.youtube.com%2Fwatch%3Fv%3D5mBMaCMUrQA&amp;data=04%7C01%7Cdberishaj%40iom.int%7C137b97a42673426eb27608d8c2f17105%7C1588262d23fb43b4bd6ebce49c8e6186%7C1%7C0%7C637473689516881706%7CUnknown%7CTWFpbGZsb3d8eyJWIjoiMC4wLjAwMDAiLCJQIjoiV2luMzIiLCJBTiI6Ik1haWwiLCJXVCI6Mn0%3D%7C1000&amp;sdata=NPb%2B27O50hcFnbam%2BQNeMu984IHUzZ%2BTwfvxBeifSpU%3D&amp;reserved=0" xr:uid="{B2A9ACB1-7667-4AFD-AA41-4373D25D7370}"/>
    <hyperlink ref="A56" r:id="rId30" xr:uid="{D48E3934-A61A-4FFE-B6EE-36C34F844FD5}"/>
    <hyperlink ref="A48" r:id="rId31" xr:uid="{90822DD7-FE8F-47AB-96BA-E0A0F411B361}"/>
    <hyperlink ref="A110" r:id="rId32" display="https://www.facebook.com/watch/?v=661250744815112" xr:uid="{82188D68-128D-427F-A702-A35DB8836A59}"/>
    <hyperlink ref="A111" r:id="rId33" display="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xr:uid="{681339DD-7EE7-4F9E-B24C-D5F9F258A018}"/>
  </hyperlinks>
  <pageMargins left="0.7" right="0.7" top="0.75" bottom="0.75" header="0.3" footer="0.3"/>
  <pageSetup orientation="landscape" r:id="rId34"/>
  <drawing r:id="rId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K20"/>
  <sheetViews>
    <sheetView tabSelected="1" zoomScale="80" zoomScaleNormal="80" workbookViewId="0">
      <selection activeCell="B3" sqref="B3"/>
    </sheetView>
  </sheetViews>
  <sheetFormatPr defaultRowHeight="14.75" x14ac:dyDescent="0.75"/>
  <cols>
    <col min="1" max="1" width="22.54296875" style="6" customWidth="1"/>
    <col min="2" max="2" width="43.54296875" style="6" customWidth="1"/>
    <col min="3" max="3" width="2.54296875" style="6" customWidth="1"/>
    <col min="4" max="4" width="29" style="6" customWidth="1"/>
    <col min="5" max="6" width="16.1328125" style="6" customWidth="1"/>
    <col min="7" max="7" width="18.1328125" style="6" customWidth="1"/>
    <col min="8" max="8" width="35.54296875" customWidth="1"/>
    <col min="9" max="9" width="6" customWidth="1"/>
    <col min="10" max="11" width="9.1328125" hidden="1" customWidth="1"/>
  </cols>
  <sheetData>
    <row r="1" spans="1:8" x14ac:dyDescent="0.75">
      <c r="A1" s="168" t="s">
        <v>0</v>
      </c>
      <c r="B1" s="169"/>
      <c r="C1" s="230"/>
      <c r="D1" s="171" t="s">
        <v>1</v>
      </c>
      <c r="E1" s="231"/>
      <c r="F1" s="231"/>
      <c r="G1" s="172"/>
    </row>
    <row r="2" spans="1:8" ht="52" x14ac:dyDescent="0.75">
      <c r="A2" s="151" t="s">
        <v>2</v>
      </c>
      <c r="B2" s="166" t="s">
        <v>237</v>
      </c>
      <c r="C2" s="230"/>
      <c r="D2" s="151" t="s">
        <v>3</v>
      </c>
      <c r="E2" s="237" t="s">
        <v>238</v>
      </c>
      <c r="F2" s="237"/>
      <c r="G2" s="235"/>
    </row>
    <row r="3" spans="1:8" ht="26" x14ac:dyDescent="0.75">
      <c r="A3" s="151" t="s">
        <v>4</v>
      </c>
      <c r="B3" s="59">
        <v>122423</v>
      </c>
      <c r="C3" s="230"/>
      <c r="D3" s="56" t="s">
        <v>5</v>
      </c>
      <c r="E3" s="238">
        <v>43972</v>
      </c>
      <c r="F3" s="239"/>
      <c r="G3" s="240"/>
      <c r="H3" s="97"/>
    </row>
    <row r="4" spans="1:8" ht="29.5" x14ac:dyDescent="0.75">
      <c r="A4" s="98" t="s">
        <v>6</v>
      </c>
      <c r="B4" s="110" t="s">
        <v>239</v>
      </c>
      <c r="C4" s="230"/>
      <c r="D4" s="56" t="s">
        <v>7</v>
      </c>
      <c r="E4" s="241">
        <v>44196</v>
      </c>
      <c r="F4" s="242"/>
      <c r="G4" s="243"/>
    </row>
    <row r="5" spans="1:8" x14ac:dyDescent="0.75">
      <c r="A5" s="151" t="s">
        <v>8</v>
      </c>
      <c r="B5" s="58" t="s">
        <v>240</v>
      </c>
      <c r="C5" s="230"/>
      <c r="D5" s="56" t="s">
        <v>9</v>
      </c>
      <c r="E5" s="241">
        <v>44196</v>
      </c>
      <c r="F5" s="242"/>
      <c r="G5" s="243"/>
    </row>
    <row r="6" spans="1:8" ht="15.5" thickBot="1" x14ac:dyDescent="0.9">
      <c r="A6" s="60"/>
      <c r="B6" s="61"/>
      <c r="C6" s="230"/>
      <c r="D6"/>
      <c r="E6"/>
      <c r="F6"/>
      <c r="G6" s="7"/>
    </row>
    <row r="7" spans="1:8" ht="42.75" customHeight="1" x14ac:dyDescent="0.75">
      <c r="A7" s="168" t="s">
        <v>10</v>
      </c>
      <c r="B7" s="169"/>
      <c r="C7" s="230"/>
      <c r="D7" s="168" t="s">
        <v>11</v>
      </c>
      <c r="E7" s="233"/>
      <c r="F7" s="233"/>
      <c r="G7" s="169"/>
      <c r="H7" s="99"/>
    </row>
    <row r="8" spans="1:8" ht="69.75" customHeight="1" x14ac:dyDescent="0.75">
      <c r="A8" s="173" t="s">
        <v>12</v>
      </c>
      <c r="B8" s="235" t="s">
        <v>241</v>
      </c>
      <c r="C8" s="230"/>
      <c r="D8" s="174" t="s">
        <v>13</v>
      </c>
      <c r="E8" s="237" t="s">
        <v>242</v>
      </c>
      <c r="F8" s="237"/>
      <c r="G8" s="235"/>
    </row>
    <row r="9" spans="1:8" ht="25.5" customHeight="1" x14ac:dyDescent="0.75">
      <c r="A9" s="173"/>
      <c r="B9" s="235"/>
      <c r="C9" s="230"/>
      <c r="D9" s="174"/>
      <c r="E9" s="237"/>
      <c r="F9" s="237"/>
      <c r="G9" s="235"/>
    </row>
    <row r="10" spans="1:8" ht="51" customHeight="1" thickBot="1" x14ac:dyDescent="0.9">
      <c r="A10" s="173"/>
      <c r="B10" s="235"/>
      <c r="C10" s="230"/>
      <c r="D10" s="175"/>
      <c r="E10" s="244"/>
      <c r="F10" s="244"/>
      <c r="G10" s="236"/>
    </row>
    <row r="11" spans="1:8" ht="26.25" customHeight="1" thickBot="1" x14ac:dyDescent="0.9">
      <c r="A11" s="234"/>
      <c r="B11" s="236"/>
      <c r="C11" s="232"/>
      <c r="D11" s="93"/>
      <c r="E11"/>
      <c r="F11"/>
      <c r="G11"/>
    </row>
    <row r="12" spans="1:8" ht="14.25" customHeight="1" x14ac:dyDescent="0.75">
      <c r="A12" s="168" t="s">
        <v>14</v>
      </c>
      <c r="B12" s="169"/>
      <c r="C12" s="30"/>
      <c r="D12" s="32"/>
      <c r="E12" s="32"/>
      <c r="F12" s="32"/>
      <c r="G12" s="32"/>
    </row>
    <row r="13" spans="1:8" ht="14.25" customHeight="1" x14ac:dyDescent="0.75">
      <c r="A13" s="150" t="s">
        <v>15</v>
      </c>
      <c r="B13" s="109" t="s">
        <v>243</v>
      </c>
      <c r="C13" s="245"/>
      <c r="D13" s="32"/>
      <c r="E13" s="32"/>
      <c r="F13" s="32"/>
      <c r="G13" s="32"/>
    </row>
    <row r="14" spans="1:8" x14ac:dyDescent="0.75">
      <c r="A14" s="151" t="s">
        <v>16</v>
      </c>
      <c r="B14" s="109" t="s">
        <v>244</v>
      </c>
      <c r="C14" s="245"/>
      <c r="D14" s="32"/>
      <c r="E14" s="32"/>
      <c r="F14" s="32"/>
      <c r="G14" s="32"/>
    </row>
    <row r="15" spans="1:8" ht="15.5" thickBot="1" x14ac:dyDescent="0.9">
      <c r="A15" s="152" t="s">
        <v>17</v>
      </c>
      <c r="B15" s="108" t="s">
        <v>245</v>
      </c>
      <c r="C15" s="245"/>
      <c r="D15" s="32"/>
      <c r="E15" s="32"/>
      <c r="F15" s="32"/>
      <c r="G15" s="32"/>
    </row>
    <row r="16" spans="1:8" x14ac:dyDescent="0.75">
      <c r="A16" s="55"/>
      <c r="B16" s="57"/>
      <c r="C16" s="167"/>
      <c r="D16" s="32"/>
      <c r="E16" s="32"/>
      <c r="F16" s="32"/>
      <c r="G16" s="32"/>
    </row>
    <row r="17" spans="1:7" ht="22.15" customHeight="1" x14ac:dyDescent="0.75">
      <c r="A17" s="178" t="s">
        <v>18</v>
      </c>
      <c r="B17" s="178"/>
      <c r="C17" s="178"/>
      <c r="D17" s="178"/>
      <c r="E17" s="178"/>
      <c r="F17" s="178"/>
      <c r="G17" s="178"/>
    </row>
    <row r="18" spans="1:7" x14ac:dyDescent="0.75">
      <c r="A18" s="178" t="s">
        <v>19</v>
      </c>
      <c r="B18" s="178"/>
      <c r="C18" s="178"/>
      <c r="D18" s="178"/>
      <c r="E18" s="178"/>
      <c r="F18" s="178"/>
      <c r="G18" s="178"/>
    </row>
    <row r="19" spans="1:7" x14ac:dyDescent="0.75">
      <c r="A19" s="178" t="s">
        <v>246</v>
      </c>
      <c r="B19" s="178"/>
      <c r="C19" s="178"/>
      <c r="D19" s="178"/>
      <c r="E19" s="178"/>
      <c r="F19" s="178"/>
      <c r="G19" s="178"/>
    </row>
    <row r="20" spans="1:7" ht="28.9" customHeight="1" x14ac:dyDescent="0.75">
      <c r="A20" s="178" t="s">
        <v>21</v>
      </c>
      <c r="B20" s="178"/>
      <c r="C20" s="178"/>
      <c r="D20" s="178"/>
      <c r="E20" s="178"/>
      <c r="F20" s="178"/>
      <c r="G20" s="178"/>
    </row>
  </sheetData>
  <mergeCells count="20">
    <mergeCell ref="A20:G20"/>
    <mergeCell ref="A12:B12"/>
    <mergeCell ref="C13:C15"/>
    <mergeCell ref="A17:G17"/>
    <mergeCell ref="A18:G18"/>
    <mergeCell ref="A19:G19"/>
    <mergeCell ref="A1:B1"/>
    <mergeCell ref="C1:C6"/>
    <mergeCell ref="D1:G1"/>
    <mergeCell ref="A7:B7"/>
    <mergeCell ref="C7:C11"/>
    <mergeCell ref="D7:G7"/>
    <mergeCell ref="A8:A11"/>
    <mergeCell ref="B8:B11"/>
    <mergeCell ref="E2:G2"/>
    <mergeCell ref="E3:G3"/>
    <mergeCell ref="E4:G4"/>
    <mergeCell ref="E5:G5"/>
    <mergeCell ref="D8:D10"/>
    <mergeCell ref="E8:G10"/>
  </mergeCells>
  <hyperlinks>
    <hyperlink ref="B15" r:id="rId1" xr:uid="{03EE2398-3B23-4DF1-80BC-DD8C7F65C579}"/>
  </hyperlinks>
  <pageMargins left="0.7" right="0.7" top="0.75" bottom="0.75" header="0.3" footer="0.3"/>
  <pageSetup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B1:F18"/>
  <sheetViews>
    <sheetView zoomScaleNormal="100" workbookViewId="0">
      <selection activeCell="C4" sqref="C4"/>
    </sheetView>
  </sheetViews>
  <sheetFormatPr defaultRowHeight="14.75" x14ac:dyDescent="0.75"/>
  <cols>
    <col min="1" max="1" width="1.54296875" customWidth="1"/>
    <col min="2" max="2" width="1.86328125" bestFit="1" customWidth="1"/>
    <col min="3" max="3" width="166" bestFit="1" customWidth="1"/>
    <col min="5" max="5" width="10.1328125" bestFit="1" customWidth="1"/>
    <col min="6" max="6" width="9.7265625" bestFit="1" customWidth="1"/>
  </cols>
  <sheetData>
    <row r="1" spans="2:6" ht="17.25" x14ac:dyDescent="0.85">
      <c r="B1" s="246" t="s">
        <v>247</v>
      </c>
      <c r="C1" s="247"/>
    </row>
    <row r="2" spans="2:6" x14ac:dyDescent="0.75">
      <c r="B2" s="33">
        <v>1</v>
      </c>
      <c r="C2" s="34" t="s">
        <v>248</v>
      </c>
    </row>
    <row r="3" spans="2:6" ht="162.25" x14ac:dyDescent="0.75">
      <c r="B3" s="33">
        <v>2</v>
      </c>
      <c r="C3" s="35" t="s">
        <v>249</v>
      </c>
    </row>
    <row r="4" spans="2:6" ht="29.5" x14ac:dyDescent="0.75">
      <c r="B4" s="33">
        <v>3</v>
      </c>
      <c r="C4" s="34" t="s">
        <v>250</v>
      </c>
    </row>
    <row r="5" spans="2:6" ht="15.5" thickBot="1" x14ac:dyDescent="0.9">
      <c r="B5" s="36"/>
      <c r="C5" s="37"/>
    </row>
    <row r="6" spans="2:6" x14ac:dyDescent="0.75">
      <c r="B6" s="38" t="s">
        <v>251</v>
      </c>
      <c r="C6" s="39" t="s">
        <v>252</v>
      </c>
    </row>
    <row r="7" spans="2:6" x14ac:dyDescent="0.75">
      <c r="B7" s="33"/>
      <c r="C7" s="40" t="s">
        <v>253</v>
      </c>
    </row>
    <row r="8" spans="2:6" x14ac:dyDescent="0.75">
      <c r="B8" s="33">
        <v>4</v>
      </c>
      <c r="C8" s="34" t="s">
        <v>254</v>
      </c>
    </row>
    <row r="9" spans="2:6" ht="29.5" x14ac:dyDescent="0.75">
      <c r="B9" s="33">
        <v>5</v>
      </c>
      <c r="C9" s="34" t="s">
        <v>255</v>
      </c>
    </row>
    <row r="10" spans="2:6" x14ac:dyDescent="0.75">
      <c r="B10" s="33">
        <v>6</v>
      </c>
      <c r="C10" s="40" t="s">
        <v>256</v>
      </c>
    </row>
    <row r="11" spans="2:6" ht="15.5" thickBot="1" x14ac:dyDescent="0.9">
      <c r="B11" s="36"/>
      <c r="C11" s="37"/>
    </row>
    <row r="12" spans="2:6" x14ac:dyDescent="0.75">
      <c r="B12" s="41" t="s">
        <v>257</v>
      </c>
      <c r="C12" s="42" t="s">
        <v>258</v>
      </c>
    </row>
    <row r="13" spans="2:6" x14ac:dyDescent="0.75">
      <c r="B13" s="33"/>
      <c r="C13" s="40" t="s">
        <v>253</v>
      </c>
    </row>
    <row r="14" spans="2:6" x14ac:dyDescent="0.75">
      <c r="B14" s="33">
        <v>7</v>
      </c>
      <c r="C14" s="34" t="s">
        <v>254</v>
      </c>
    </row>
    <row r="15" spans="2:6" ht="15.5" thickBot="1" x14ac:dyDescent="0.9">
      <c r="B15" s="36">
        <v>8</v>
      </c>
      <c r="C15" s="37" t="s">
        <v>256</v>
      </c>
    </row>
    <row r="16" spans="2:6" ht="15.5" thickBot="1" x14ac:dyDescent="0.9">
      <c r="E16" s="53" t="s">
        <v>259</v>
      </c>
      <c r="F16" s="53" t="s">
        <v>260</v>
      </c>
    </row>
    <row r="17" spans="2:6" x14ac:dyDescent="0.75">
      <c r="B17" s="47">
        <v>1</v>
      </c>
      <c r="C17" s="48" t="s">
        <v>261</v>
      </c>
      <c r="D17" s="51"/>
      <c r="E17" s="52">
        <v>43972</v>
      </c>
      <c r="F17" s="52">
        <v>44196</v>
      </c>
    </row>
    <row r="18" spans="2:6" ht="15.5" thickBot="1" x14ac:dyDescent="0.9">
      <c r="B18" s="49">
        <v>2</v>
      </c>
      <c r="C18" s="50" t="s">
        <v>262</v>
      </c>
      <c r="D18" s="51"/>
      <c r="E18" s="52">
        <v>43972</v>
      </c>
      <c r="F18" s="52">
        <v>44227</v>
      </c>
    </row>
  </sheetData>
  <mergeCells count="1">
    <mergeCell ref="B1:C1"/>
  </mergeCells>
  <printOptions gridLines="1"/>
  <pageMargins left="0.25" right="0.25" top="0.75" bottom="0.75" header="0.3" footer="0.3"/>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A3739FBC7F24C41ADD39A5D18DF3A07" ma:contentTypeVersion="12" ma:contentTypeDescription="Create a new document." ma:contentTypeScope="" ma:versionID="9ed8f3bb08fa819b4b2758c570a146be">
  <xsd:schema xmlns:xsd="http://www.w3.org/2001/XMLSchema" xmlns:xs="http://www.w3.org/2001/XMLSchema" xmlns:p="http://schemas.microsoft.com/office/2006/metadata/properties" xmlns:ns2="6332d59b-8973-4603-ab41-c06ad7b933ca" xmlns:ns3="7995fd09-262f-47de-91a3-bbaf613eec98" targetNamespace="http://schemas.microsoft.com/office/2006/metadata/properties" ma:root="true" ma:fieldsID="9b514503690033302712de726a72a346" ns2:_="" ns3:_="">
    <xsd:import namespace="6332d59b-8973-4603-ab41-c06ad7b933ca"/>
    <xsd:import namespace="7995fd09-262f-47de-91a3-bbaf613eec9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2d59b-8973-4603-ab41-c06ad7b933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995fd09-262f-47de-91a3-bbaf613eec9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ACF0C9-0EBE-4C2B-A5B7-98CD6AD179E3}">
  <ds:schemaRefs>
    <ds:schemaRef ds:uri="http://schemas.microsoft.com/sharepoint/v3/contenttype/forms"/>
  </ds:schemaRefs>
</ds:datastoreItem>
</file>

<file path=customXml/itemProps2.xml><?xml version="1.0" encoding="utf-8"?>
<ds:datastoreItem xmlns:ds="http://schemas.openxmlformats.org/officeDocument/2006/customXml" ds:itemID="{53222A27-B1A6-48BB-90DD-20582ECB12B7}">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D29F016F-69A0-4BFE-891F-A7DF06AC7F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2d59b-8973-4603-ab41-c06ad7b933ca"/>
    <ds:schemaRef ds:uri="7995fd09-262f-47de-91a3-bbaf613eec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22</vt:i4>
      </vt:variant>
    </vt:vector>
  </HeadingPairs>
  <TitlesOfParts>
    <vt:vector size="31" baseType="lpstr">
      <vt:lpstr>General Information-Annual</vt:lpstr>
      <vt:lpstr>Narrative-Annual</vt:lpstr>
      <vt:lpstr>RBM-Annual</vt:lpstr>
      <vt:lpstr>Communication-Annual</vt:lpstr>
      <vt:lpstr>Narrative-Final</vt:lpstr>
      <vt:lpstr>RBM-Final</vt:lpstr>
      <vt:lpstr>Communication-Final</vt:lpstr>
      <vt:lpstr>General Information-Final</vt:lpstr>
      <vt:lpstr>OVERALL REPORTING INSTRUCTIONS</vt:lpstr>
      <vt:lpstr>'RBM-Annual'!_ftn1</vt:lpstr>
      <vt:lpstr>'RBM-Final'!_ftn1</vt:lpstr>
      <vt:lpstr>'General Information-Annual'!_ftn5</vt:lpstr>
      <vt:lpstr>'General Information-Final'!_ftn5</vt:lpstr>
      <vt:lpstr>'General Information-Annual'!_ftn6</vt:lpstr>
      <vt:lpstr>'General Information-Final'!_ftn6</vt:lpstr>
      <vt:lpstr>'RBM-Annual'!_ftnref1</vt:lpstr>
      <vt:lpstr>'RBM-Final'!_ftnref1</vt:lpstr>
      <vt:lpstr>'General Information-Annual'!_ftnref2</vt:lpstr>
      <vt:lpstr>'General Information-Final'!_ftnref2</vt:lpstr>
      <vt:lpstr>'General Information-Annual'!_ftnref4</vt:lpstr>
      <vt:lpstr>'General Information-Final'!_ftnref4</vt:lpstr>
      <vt:lpstr>'General Information-Annual'!_ftnref5</vt:lpstr>
      <vt:lpstr>'General Information-Final'!_ftnref5</vt:lpstr>
      <vt:lpstr>'General Information-Annual'!_ftnref6</vt:lpstr>
      <vt:lpstr>'General Information-Final'!_ftnref6</vt:lpstr>
      <vt:lpstr>End</vt:lpstr>
      <vt:lpstr>Final_End</vt:lpstr>
      <vt:lpstr>ID</vt:lpstr>
      <vt:lpstr>Org_End</vt:lpstr>
      <vt:lpstr>'OVERALL REPORTING INSTRUCTIONS'!Print_Area</vt:lpstr>
      <vt:lpstr>Start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Piyoo</dc:creator>
  <cp:keywords/>
  <dc:description/>
  <cp:lastModifiedBy>Nina Andersen</cp:lastModifiedBy>
  <cp:revision/>
  <dcterms:created xsi:type="dcterms:W3CDTF">2020-12-07T17:58:50Z</dcterms:created>
  <dcterms:modified xsi:type="dcterms:W3CDTF">2021-06-01T19:20:26Z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0x0101007A3739FBC7F24C41ADD39A5D18DF3A07</vt:lpwstr>
  </property>
</Properties>
</file>