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aylyn.puairana\Desktop\YEP -Gateway\"/>
    </mc:Choice>
  </mc:AlternateContent>
  <xr:revisionPtr revIDLastSave="0" documentId="13_ncr:1_{117F08CC-81C1-4B0E-A576-040EA9B86DD6}" xr6:coauthVersionLast="45" xr6:coauthVersionMax="45" xr10:uidLastSave="{00000000-0000-0000-0000-000000000000}"/>
  <bookViews>
    <workbookView xWindow="20370" yWindow="-120" windowWidth="29040" windowHeight="15840" activeTab="1" xr2:uid="{00000000-000D-0000-FFFF-FFFF00000000}"/>
  </bookViews>
  <sheets>
    <sheet name="Sheet1" sheetId="3" r:id="rId1"/>
    <sheet name="ILO" sheetId="4" r:id="rId2"/>
  </sheets>
  <definedNames>
    <definedName name="_xlnm.Print_Area" localSheetId="0">Sheet1!$A$1:$G$51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3" l="1"/>
  <c r="D39" i="4"/>
  <c r="D40" i="4" s="1"/>
  <c r="C39" i="4"/>
  <c r="F31" i="4"/>
  <c r="F32" i="4"/>
  <c r="F33" i="4"/>
  <c r="F30" i="4"/>
  <c r="E31" i="4"/>
  <c r="E32" i="4"/>
  <c r="E33" i="4"/>
  <c r="E30" i="4"/>
  <c r="G25" i="4"/>
  <c r="F40" i="4" l="1"/>
  <c r="E40" i="4"/>
  <c r="E39" i="4"/>
  <c r="G25" i="3"/>
</calcChain>
</file>

<file path=xl/sharedStrings.xml><?xml version="1.0" encoding="utf-8"?>
<sst xmlns="http://schemas.openxmlformats.org/spreadsheetml/2006/main" count="56" uniqueCount="38">
  <si>
    <t>CONTRIBUTIONS</t>
  </si>
  <si>
    <t>USD</t>
  </si>
  <si>
    <t>Total resources</t>
  </si>
  <si>
    <t>EXPENSES</t>
  </si>
  <si>
    <t xml:space="preserve"> FINANCIAL REPORT TO THE UNITED NATIONS PEACEBUILDING</t>
  </si>
  <si>
    <t>Tranche 1</t>
  </si>
  <si>
    <t>Output Number</t>
  </si>
  <si>
    <t>Output name</t>
  </si>
  <si>
    <t>United Nations Peacebuilding fund</t>
  </si>
  <si>
    <t xml:space="preserve">Signature </t>
  </si>
  <si>
    <t xml:space="preserve">Date </t>
  </si>
  <si>
    <t>Expenditure</t>
  </si>
  <si>
    <t>Vardon Hoca, Project Manager
UNDP, Solomon Islands</t>
  </si>
  <si>
    <t>Youth caucuses established</t>
  </si>
  <si>
    <t>Support mechanisms established</t>
  </si>
  <si>
    <t>Peace Projects</t>
  </si>
  <si>
    <t>Project Management Costs</t>
  </si>
  <si>
    <t>Marginalized young men and women capacitated</t>
  </si>
  <si>
    <t>Balance</t>
  </si>
  <si>
    <t xml:space="preserve">Budgeted </t>
  </si>
  <si>
    <t>Total budgeted</t>
  </si>
  <si>
    <t>Utilization</t>
  </si>
  <si>
    <t>97,64%</t>
  </si>
  <si>
    <t>97,98%</t>
  </si>
  <si>
    <t>48,36%</t>
  </si>
  <si>
    <t>94,66%</t>
  </si>
  <si>
    <t>0,13%</t>
  </si>
  <si>
    <t>72,06%</t>
  </si>
  <si>
    <t>99,22%</t>
  </si>
  <si>
    <t>Certifying officer</t>
  </si>
  <si>
    <t>PROJECT TITLE:  Empowering Youth as Agents for Peace and Social Cohesion in the Solomon Islands</t>
  </si>
  <si>
    <t>for the period from DECEMBER 2018 - AUGUST 2020</t>
  </si>
  <si>
    <t>Youth engaged in dialogue</t>
  </si>
  <si>
    <t xml:space="preserve">Marginalized young women and men capacitated to coherently plan, implement and sustain community projects using the tools of social entrepreneurship.   </t>
  </si>
  <si>
    <t>Community projects of marginalized youth groups are rationalized and support mechanisms established. </t>
  </si>
  <si>
    <t xml:space="preserve">Peace projects of marginalized youth groups implemented, monitored and celebrated.   </t>
  </si>
  <si>
    <t>Expenditure with Commitment</t>
  </si>
  <si>
    <t>for the period from DECEMBER 2018 -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</si>
</sst>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7" fillId="0" borderId="0" xfId="0" applyFont="1"/>
    <xf numFmtId="0" fontId="12" fillId="0" borderId="0" xfId="0" applyFont="1"/>
    <xf numFmtId="0" fontId="7" fillId="0" borderId="0" xfId="0" applyFont="1" applyBorder="1"/>
    <xf numFmtId="0" fontId="12" fillId="0" borderId="0" xfId="0" applyFont="1" applyBorder="1"/>
    <xf numFmtId="164" fontId="0" fillId="0" borderId="0" xfId="2" applyFont="1"/>
    <xf numFmtId="164" fontId="0" fillId="0" borderId="0" xfId="0" applyNumberFormat="1"/>
    <xf numFmtId="0" fontId="0" fillId="0" borderId="1" xfId="0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165" fontId="6" fillId="0" borderId="1" xfId="1" applyFont="1" applyBorder="1" applyAlignment="1">
      <alignment horizontal="right"/>
    </xf>
    <xf numFmtId="0" fontId="7" fillId="0" borderId="1" xfId="0" applyFont="1" applyBorder="1"/>
    <xf numFmtId="37" fontId="7" fillId="0" borderId="1" xfId="0" applyNumberFormat="1" applyFont="1" applyBorder="1"/>
    <xf numFmtId="0" fontId="8" fillId="0" borderId="1" xfId="0" applyFont="1" applyBorder="1"/>
    <xf numFmtId="0" fontId="9" fillId="0" borderId="1" xfId="0" applyFont="1" applyBorder="1"/>
    <xf numFmtId="37" fontId="9" fillId="0" borderId="1" xfId="0" applyNumberFormat="1" applyFont="1" applyBorder="1"/>
    <xf numFmtId="0" fontId="13" fillId="0" borderId="1" xfId="0" applyFont="1" applyBorder="1"/>
    <xf numFmtId="164" fontId="9" fillId="0" borderId="1" xfId="2" applyFont="1" applyBorder="1"/>
    <xf numFmtId="164" fontId="0" fillId="0" borderId="1" xfId="2" applyFont="1" applyBorder="1"/>
    <xf numFmtId="164" fontId="6" fillId="0" borderId="1" xfId="2" applyFont="1" applyBorder="1"/>
    <xf numFmtId="37" fontId="13" fillId="0" borderId="1" xfId="0" applyNumberFormat="1" applyFont="1" applyBorder="1"/>
    <xf numFmtId="9" fontId="0" fillId="0" borderId="1" xfId="3" applyFont="1" applyBorder="1"/>
    <xf numFmtId="37" fontId="0" fillId="0" borderId="1" xfId="0" applyNumberFormat="1" applyBorder="1"/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37" fontId="10" fillId="0" borderId="1" xfId="0" applyNumberFormat="1" applyFont="1" applyBorder="1"/>
    <xf numFmtId="164" fontId="2" fillId="0" borderId="1" xfId="0" applyNumberFormat="1" applyFont="1" applyBorder="1"/>
    <xf numFmtId="37" fontId="6" fillId="0" borderId="1" xfId="0" applyNumberFormat="1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2" fillId="0" borderId="1" xfId="0" applyFont="1" applyBorder="1"/>
    <xf numFmtId="0" fontId="14" fillId="0" borderId="1" xfId="0" applyFont="1" applyBorder="1"/>
    <xf numFmtId="37" fontId="13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3" fontId="0" fillId="0" borderId="0" xfId="0" applyNumberFormat="1"/>
    <xf numFmtId="37" fontId="1" fillId="0" borderId="1" xfId="0" applyNumberFormat="1" applyFont="1" applyBorder="1" applyAlignment="1">
      <alignment horizontal="center" vertical="center" wrapText="1"/>
    </xf>
    <xf numFmtId="9" fontId="1" fillId="0" borderId="1" xfId="3" applyFont="1" applyBorder="1"/>
    <xf numFmtId="14" fontId="12" fillId="0" borderId="1" xfId="0" applyNumberFormat="1" applyFont="1" applyBorder="1"/>
    <xf numFmtId="164" fontId="2" fillId="0" borderId="1" xfId="2" applyFont="1" applyBorder="1"/>
    <xf numFmtId="0" fontId="13" fillId="0" borderId="0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510540</xdr:colOff>
      <xdr:row>10</xdr:row>
      <xdr:rowOff>15240</xdr:rowOff>
    </xdr:to>
    <xdr:pic>
      <xdr:nvPicPr>
        <xdr:cNvPr id="3" name="Picture 2" descr="undplogo2">
          <a:extLst>
            <a:ext uri="{FF2B5EF4-FFF2-40B4-BE49-F238E27FC236}">
              <a16:creationId xmlns:a16="http://schemas.microsoft.com/office/drawing/2014/main" id="{6881588C-B2C9-4FE5-9E97-0FDC1CD25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670560"/>
          <a:ext cx="510540" cy="1021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opLeftCell="A16" zoomScaleNormal="100" workbookViewId="0">
      <selection activeCell="D43" sqref="D43"/>
    </sheetView>
  </sheetViews>
  <sheetFormatPr defaultColWidth="8.85546875" defaultRowHeight="12.75" x14ac:dyDescent="0.2"/>
  <cols>
    <col min="1" max="1" width="16.140625" customWidth="1"/>
    <col min="2" max="2" width="42.28515625" customWidth="1"/>
    <col min="3" max="3" width="40.7109375" customWidth="1"/>
    <col min="4" max="4" width="25.28515625" customWidth="1"/>
    <col min="5" max="6" width="15.28515625" customWidth="1"/>
    <col min="7" max="7" width="56.28515625" style="1" customWidth="1"/>
    <col min="8" max="8" width="15.42578125" customWidth="1"/>
    <col min="9" max="9" width="12.42578125" bestFit="1" customWidth="1"/>
    <col min="10" max="10" width="14.140625" bestFit="1" customWidth="1"/>
  </cols>
  <sheetData>
    <row r="1" spans="1:7" x14ac:dyDescent="0.2">
      <c r="A1" s="8"/>
      <c r="B1" s="8"/>
      <c r="C1" s="8"/>
      <c r="D1" s="8"/>
      <c r="E1" s="8"/>
      <c r="F1" s="9"/>
      <c r="G1" s="8"/>
    </row>
    <row r="2" spans="1:7" x14ac:dyDescent="0.2">
      <c r="A2" s="8"/>
      <c r="B2" s="8"/>
      <c r="C2" s="8"/>
      <c r="D2" s="8"/>
      <c r="E2" s="8"/>
      <c r="F2" s="8"/>
      <c r="G2" s="8"/>
    </row>
    <row r="3" spans="1:7" x14ac:dyDescent="0.2">
      <c r="A3" s="8"/>
      <c r="B3" s="8"/>
      <c r="C3" s="8"/>
      <c r="D3" s="8"/>
      <c r="E3" s="8"/>
      <c r="F3" s="8"/>
      <c r="G3" s="8"/>
    </row>
    <row r="4" spans="1:7" x14ac:dyDescent="0.2">
      <c r="A4" s="8"/>
      <c r="B4" s="8"/>
      <c r="C4" s="8"/>
      <c r="D4" s="8"/>
      <c r="E4" s="8"/>
      <c r="F4" s="8"/>
      <c r="G4" s="8"/>
    </row>
    <row r="5" spans="1:7" x14ac:dyDescent="0.2">
      <c r="A5" s="8"/>
      <c r="B5" s="8"/>
      <c r="C5" s="8"/>
      <c r="D5" s="8"/>
      <c r="E5" s="8"/>
      <c r="F5" s="8"/>
      <c r="G5" s="8"/>
    </row>
    <row r="6" spans="1:7" x14ac:dyDescent="0.2">
      <c r="A6" s="8"/>
      <c r="B6" s="8"/>
      <c r="C6" s="8"/>
      <c r="D6" s="8"/>
      <c r="E6" s="8"/>
      <c r="F6" s="8"/>
      <c r="G6" s="8"/>
    </row>
    <row r="7" spans="1:7" x14ac:dyDescent="0.2">
      <c r="A7" s="8"/>
      <c r="B7" s="8"/>
      <c r="C7" s="8"/>
      <c r="D7" s="8"/>
      <c r="E7" s="8"/>
      <c r="F7" s="8"/>
      <c r="G7" s="8"/>
    </row>
    <row r="8" spans="1:7" x14ac:dyDescent="0.2">
      <c r="A8" s="8"/>
      <c r="B8" s="8"/>
      <c r="C8" s="8"/>
      <c r="D8" s="8"/>
      <c r="E8" s="8"/>
      <c r="F8" s="8"/>
      <c r="G8" s="8"/>
    </row>
    <row r="9" spans="1:7" x14ac:dyDescent="0.2">
      <c r="A9" s="8"/>
      <c r="B9" s="8"/>
      <c r="C9" s="8"/>
      <c r="D9" s="8"/>
      <c r="E9" s="8"/>
      <c r="F9" s="8"/>
      <c r="G9" s="8"/>
    </row>
    <row r="10" spans="1:7" x14ac:dyDescent="0.2">
      <c r="A10" s="8"/>
      <c r="B10" s="8"/>
      <c r="C10" s="8"/>
      <c r="D10" s="8"/>
      <c r="E10" s="8"/>
      <c r="F10" s="8"/>
      <c r="G10" s="8"/>
    </row>
    <row r="11" spans="1:7" x14ac:dyDescent="0.2">
      <c r="A11" s="8"/>
      <c r="B11" s="8"/>
      <c r="C11" s="8"/>
      <c r="D11" s="8"/>
      <c r="E11" s="8"/>
      <c r="F11" s="8"/>
      <c r="G11" s="8"/>
    </row>
    <row r="12" spans="1:7" ht="26.1" customHeight="1" x14ac:dyDescent="0.25">
      <c r="A12" s="47" t="s">
        <v>30</v>
      </c>
      <c r="B12" s="47"/>
      <c r="C12" s="47"/>
      <c r="D12" s="47"/>
      <c r="E12" s="47"/>
      <c r="F12" s="47"/>
      <c r="G12" s="47"/>
    </row>
    <row r="13" spans="1:7" ht="15" x14ac:dyDescent="0.25">
      <c r="A13" s="10"/>
      <c r="B13" s="10"/>
      <c r="C13" s="10"/>
      <c r="D13" s="10"/>
      <c r="E13" s="10"/>
      <c r="F13" s="10"/>
      <c r="G13" s="10"/>
    </row>
    <row r="14" spans="1:7" ht="14.1" customHeight="1" x14ac:dyDescent="0.25">
      <c r="A14" s="48" t="s">
        <v>4</v>
      </c>
      <c r="B14" s="48"/>
      <c r="C14" s="48"/>
      <c r="D14" s="48"/>
      <c r="E14" s="48"/>
      <c r="F14" s="48"/>
      <c r="G14" s="48"/>
    </row>
    <row r="15" spans="1:7" ht="14.25" x14ac:dyDescent="0.2">
      <c r="A15" s="11"/>
      <c r="B15" s="11"/>
      <c r="C15" s="11"/>
      <c r="D15" s="11"/>
      <c r="E15" s="11"/>
      <c r="F15" s="11"/>
      <c r="G15" s="11"/>
    </row>
    <row r="16" spans="1:7" ht="15" x14ac:dyDescent="0.25">
      <c r="A16" s="48" t="s">
        <v>31</v>
      </c>
      <c r="B16" s="48"/>
      <c r="C16" s="48"/>
      <c r="D16" s="48"/>
      <c r="E16" s="48"/>
      <c r="F16" s="48"/>
      <c r="G16" s="48"/>
    </row>
    <row r="17" spans="1:10" x14ac:dyDescent="0.2">
      <c r="A17" s="12"/>
      <c r="B17" s="12"/>
      <c r="C17" s="12"/>
      <c r="D17" s="12"/>
      <c r="E17" s="12"/>
      <c r="F17" s="12"/>
      <c r="G17" s="12"/>
    </row>
    <row r="18" spans="1:10" x14ac:dyDescent="0.2">
      <c r="A18" s="12"/>
      <c r="B18" s="12"/>
      <c r="C18" s="12"/>
      <c r="D18" s="12"/>
      <c r="E18" s="12"/>
      <c r="F18" s="12"/>
      <c r="G18" s="12"/>
    </row>
    <row r="19" spans="1:10" x14ac:dyDescent="0.2">
      <c r="A19" s="13"/>
      <c r="B19" s="13"/>
      <c r="C19" s="13"/>
      <c r="D19" s="13"/>
      <c r="E19" s="13"/>
      <c r="F19" s="13"/>
      <c r="G19" s="14" t="s">
        <v>1</v>
      </c>
    </row>
    <row r="20" spans="1:10" x14ac:dyDescent="0.2">
      <c r="A20" s="15"/>
      <c r="B20" s="15"/>
      <c r="C20" s="15"/>
      <c r="D20" s="15"/>
      <c r="E20" s="15"/>
      <c r="F20" s="16"/>
      <c r="G20" s="16"/>
    </row>
    <row r="21" spans="1:10" x14ac:dyDescent="0.2">
      <c r="A21" s="17" t="s">
        <v>0</v>
      </c>
      <c r="B21" s="18"/>
      <c r="C21" s="18"/>
      <c r="D21" s="18"/>
      <c r="E21" s="18"/>
      <c r="F21" s="19"/>
      <c r="G21" s="19"/>
    </row>
    <row r="22" spans="1:10" x14ac:dyDescent="0.2">
      <c r="A22" s="18"/>
      <c r="B22" s="18"/>
      <c r="C22" s="18"/>
      <c r="D22" s="18"/>
      <c r="E22" s="18"/>
      <c r="F22" s="19"/>
      <c r="G22" s="19"/>
    </row>
    <row r="23" spans="1:10" x14ac:dyDescent="0.2">
      <c r="A23" s="20" t="s">
        <v>8</v>
      </c>
      <c r="B23" s="18"/>
      <c r="C23" s="18"/>
      <c r="D23" s="18"/>
      <c r="E23" s="18"/>
      <c r="F23" s="19"/>
      <c r="G23" s="19"/>
    </row>
    <row r="24" spans="1:10" x14ac:dyDescent="0.2">
      <c r="A24" s="20" t="s">
        <v>5</v>
      </c>
      <c r="B24" s="18"/>
      <c r="C24" s="18"/>
      <c r="D24" s="18"/>
      <c r="E24" s="18"/>
      <c r="F24" s="19"/>
      <c r="G24" s="21">
        <v>1036860</v>
      </c>
    </row>
    <row r="25" spans="1:10" x14ac:dyDescent="0.2">
      <c r="A25" s="17" t="s">
        <v>2</v>
      </c>
      <c r="B25" s="18"/>
      <c r="C25" s="18"/>
      <c r="D25" s="18"/>
      <c r="E25" s="18"/>
      <c r="F25" s="19"/>
      <c r="G25" s="23">
        <f>SUM(G24:G24)</f>
        <v>1036860</v>
      </c>
    </row>
    <row r="26" spans="1:10" x14ac:dyDescent="0.2">
      <c r="A26" s="15"/>
      <c r="B26" s="15"/>
      <c r="C26" s="15"/>
      <c r="D26" s="15"/>
      <c r="E26" s="15"/>
      <c r="F26" s="16"/>
      <c r="G26" s="16"/>
    </row>
    <row r="27" spans="1:10" x14ac:dyDescent="0.2">
      <c r="A27" s="17" t="s">
        <v>3</v>
      </c>
      <c r="B27" s="18"/>
      <c r="C27" s="18"/>
      <c r="D27" s="18"/>
      <c r="E27" s="18"/>
      <c r="F27" s="19"/>
      <c r="G27" s="19"/>
    </row>
    <row r="28" spans="1:10" x14ac:dyDescent="0.2">
      <c r="A28" s="18"/>
      <c r="B28" s="18"/>
      <c r="C28" s="18"/>
      <c r="D28" s="18"/>
      <c r="E28" s="18"/>
      <c r="F28" s="19"/>
      <c r="G28" s="19"/>
      <c r="J28" s="6"/>
    </row>
    <row r="29" spans="1:10" ht="32.1" customHeight="1" x14ac:dyDescent="0.2">
      <c r="A29" s="20" t="s">
        <v>6</v>
      </c>
      <c r="B29" s="20" t="s">
        <v>7</v>
      </c>
      <c r="C29" s="39" t="s">
        <v>19</v>
      </c>
      <c r="D29" s="39" t="s">
        <v>11</v>
      </c>
      <c r="E29" s="39" t="s">
        <v>18</v>
      </c>
      <c r="F29" s="42" t="s">
        <v>21</v>
      </c>
      <c r="G29" s="24"/>
      <c r="I29" s="7"/>
    </row>
    <row r="30" spans="1:10" x14ac:dyDescent="0.2">
      <c r="A30" s="20">
        <v>1.1000000000000001</v>
      </c>
      <c r="B30" s="13" t="s">
        <v>32</v>
      </c>
      <c r="C30" s="22">
        <v>192369</v>
      </c>
      <c r="D30" s="22">
        <v>187846</v>
      </c>
      <c r="E30" s="22">
        <v>4523</v>
      </c>
      <c r="F30" s="43" t="s">
        <v>22</v>
      </c>
      <c r="G30" s="26"/>
    </row>
    <row r="31" spans="1:10" x14ac:dyDescent="0.2">
      <c r="A31" s="20">
        <v>1.2</v>
      </c>
      <c r="B31" s="13" t="s">
        <v>13</v>
      </c>
      <c r="C31" s="22">
        <v>308171</v>
      </c>
      <c r="D31" s="22">
        <v>301957</v>
      </c>
      <c r="E31" s="22">
        <v>6214</v>
      </c>
      <c r="F31" s="43" t="s">
        <v>23</v>
      </c>
      <c r="G31" s="26"/>
      <c r="H31" s="7"/>
      <c r="I31" s="7"/>
    </row>
    <row r="32" spans="1:10" x14ac:dyDescent="0.2">
      <c r="A32" s="20">
        <v>2.1</v>
      </c>
      <c r="B32" s="13" t="s">
        <v>17</v>
      </c>
      <c r="C32" s="22">
        <v>321124</v>
      </c>
      <c r="D32" s="22">
        <v>155304</v>
      </c>
      <c r="E32" s="22">
        <v>165820</v>
      </c>
      <c r="F32" s="43" t="s">
        <v>24</v>
      </c>
      <c r="G32" s="26"/>
      <c r="I32" s="7"/>
    </row>
    <row r="33" spans="1:10" x14ac:dyDescent="0.2">
      <c r="A33" s="27">
        <v>2.2000000000000002</v>
      </c>
      <c r="B33" s="13" t="s">
        <v>14</v>
      </c>
      <c r="C33" s="22">
        <v>66785</v>
      </c>
      <c r="D33" s="22">
        <v>63225</v>
      </c>
      <c r="E33" s="22">
        <v>3560</v>
      </c>
      <c r="F33" s="43" t="s">
        <v>25</v>
      </c>
      <c r="G33" s="26"/>
      <c r="J33" s="6"/>
    </row>
    <row r="34" spans="1:10" x14ac:dyDescent="0.2">
      <c r="A34" s="27">
        <v>2.2999999999999998</v>
      </c>
      <c r="B34" s="13" t="s">
        <v>15</v>
      </c>
      <c r="C34" s="22">
        <v>148411</v>
      </c>
      <c r="D34" s="22">
        <v>201</v>
      </c>
      <c r="E34" s="22">
        <v>148210</v>
      </c>
      <c r="F34" s="43" t="s">
        <v>26</v>
      </c>
      <c r="G34" s="26"/>
      <c r="I34" s="7"/>
    </row>
    <row r="35" spans="1:10" ht="15.75" customHeight="1" x14ac:dyDescent="0.2">
      <c r="A35" s="27">
        <v>3.1</v>
      </c>
      <c r="B35" s="40" t="s">
        <v>16</v>
      </c>
      <c r="C35" s="22">
        <v>444368</v>
      </c>
      <c r="D35" s="22">
        <v>320246</v>
      </c>
      <c r="E35" s="22">
        <v>124122</v>
      </c>
      <c r="F35" s="43" t="s">
        <v>27</v>
      </c>
      <c r="G35" s="37"/>
      <c r="I35" s="7"/>
      <c r="J35" s="7"/>
    </row>
    <row r="36" spans="1:10" x14ac:dyDescent="0.2">
      <c r="A36" s="27"/>
      <c r="B36" s="28"/>
      <c r="C36" s="22"/>
      <c r="D36" s="22"/>
      <c r="E36" s="22"/>
      <c r="F36" s="25"/>
      <c r="G36" s="26"/>
    </row>
    <row r="37" spans="1:10" x14ac:dyDescent="0.2">
      <c r="A37" s="27"/>
      <c r="B37" s="29"/>
      <c r="C37" s="22"/>
      <c r="D37" s="22"/>
      <c r="E37" s="22"/>
      <c r="F37" s="25"/>
      <c r="G37" s="30"/>
      <c r="H37" s="7"/>
      <c r="I37" s="7"/>
      <c r="J37" s="7"/>
    </row>
    <row r="38" spans="1:10" x14ac:dyDescent="0.2">
      <c r="A38" s="27"/>
      <c r="B38" s="29"/>
      <c r="C38" s="22"/>
      <c r="D38" s="22"/>
      <c r="E38" s="22"/>
      <c r="F38" s="25"/>
      <c r="G38" s="31"/>
      <c r="H38" s="7"/>
    </row>
    <row r="39" spans="1:10" x14ac:dyDescent="0.2">
      <c r="A39" s="17" t="s">
        <v>20</v>
      </c>
      <c r="B39" s="18"/>
      <c r="C39" s="31">
        <f>SUM(C30:C38)</f>
        <v>1481228</v>
      </c>
      <c r="D39" s="31">
        <v>1028779</v>
      </c>
      <c r="E39" s="31">
        <v>452449</v>
      </c>
      <c r="F39" s="25"/>
      <c r="G39" s="32"/>
      <c r="H39" s="6"/>
      <c r="I39" s="41"/>
    </row>
    <row r="40" spans="1:10" x14ac:dyDescent="0.2">
      <c r="A40" s="17" t="s">
        <v>5</v>
      </c>
      <c r="B40" s="15"/>
      <c r="C40" s="45">
        <v>1036860</v>
      </c>
      <c r="D40" s="45">
        <v>1028779</v>
      </c>
      <c r="E40" s="45">
        <v>8081</v>
      </c>
      <c r="F40" s="43" t="s">
        <v>28</v>
      </c>
      <c r="G40" s="16"/>
    </row>
    <row r="41" spans="1:10" x14ac:dyDescent="0.2">
      <c r="A41" s="15"/>
      <c r="B41" s="15"/>
      <c r="C41" s="22"/>
      <c r="D41" s="15"/>
      <c r="E41" s="15"/>
      <c r="F41" s="15"/>
      <c r="G41" s="15"/>
    </row>
    <row r="42" spans="1:10" ht="29.25" customHeight="1" x14ac:dyDescent="0.2">
      <c r="A42" s="33" t="s">
        <v>29</v>
      </c>
      <c r="B42" s="33" t="s">
        <v>12</v>
      </c>
      <c r="C42" s="34"/>
      <c r="D42" s="34"/>
      <c r="E42" s="34"/>
      <c r="F42" s="35"/>
      <c r="G42" s="35"/>
    </row>
    <row r="43" spans="1:10" ht="28.5" customHeight="1" x14ac:dyDescent="0.2">
      <c r="A43" s="36" t="s">
        <v>9</v>
      </c>
      <c r="B43" s="34"/>
      <c r="C43" s="34"/>
      <c r="D43" s="34"/>
      <c r="E43" s="34"/>
      <c r="F43" s="35"/>
      <c r="G43" s="35"/>
    </row>
    <row r="44" spans="1:10" x14ac:dyDescent="0.2">
      <c r="A44" s="20" t="s">
        <v>10</v>
      </c>
      <c r="B44" s="44">
        <v>44059</v>
      </c>
      <c r="C44" s="35"/>
      <c r="D44" s="35"/>
      <c r="E44" s="35"/>
      <c r="F44" s="35"/>
      <c r="G44" s="35"/>
    </row>
    <row r="45" spans="1:10" x14ac:dyDescent="0.2">
      <c r="A45" s="35"/>
      <c r="B45" s="35"/>
      <c r="C45" s="35"/>
      <c r="D45" s="35"/>
      <c r="E45" s="35"/>
      <c r="F45" s="35"/>
      <c r="G45" s="35"/>
    </row>
    <row r="46" spans="1:10" x14ac:dyDescent="0.2">
      <c r="A46" s="3"/>
      <c r="B46" s="3"/>
      <c r="C46" s="3"/>
      <c r="D46" s="3"/>
      <c r="E46" s="3"/>
      <c r="F46" s="46"/>
      <c r="G46" s="5"/>
    </row>
    <row r="47" spans="1:10" x14ac:dyDescent="0.2">
      <c r="A47" s="2"/>
      <c r="B47" s="2"/>
      <c r="C47" s="2"/>
      <c r="D47" s="2"/>
      <c r="E47" s="2"/>
      <c r="F47" s="4"/>
      <c r="G47" s="4"/>
    </row>
    <row r="48" spans="1:10" x14ac:dyDescent="0.2">
      <c r="A48" s="2"/>
      <c r="B48" s="2"/>
      <c r="C48" s="2"/>
      <c r="D48" s="2"/>
      <c r="E48" s="2"/>
      <c r="F48" s="2"/>
      <c r="G48" s="4"/>
    </row>
    <row r="49" spans="1:7" x14ac:dyDescent="0.2">
      <c r="A49" s="2"/>
      <c r="B49" s="2"/>
      <c r="C49" s="2"/>
      <c r="D49" s="2"/>
      <c r="E49" s="2"/>
      <c r="F49" s="2"/>
      <c r="G49" s="4"/>
    </row>
  </sheetData>
  <mergeCells count="3">
    <mergeCell ref="A12:G12"/>
    <mergeCell ref="A16:G16"/>
    <mergeCell ref="A14:G14"/>
  </mergeCells>
  <phoneticPr fontId="0" type="noConversion"/>
  <printOptions horizontalCentered="1"/>
  <pageMargins left="0.74803149606299202" right="0.74803149606299202" top="0.15748031496063" bottom="0.98425196850393704" header="0.15748031496063" footer="0.511811023622047"/>
  <pageSetup paperSize="9" scale="75" orientation="landscape" cellComments="asDisplayed" r:id="rId1"/>
  <headerFooter alignWithMargins="0">
    <oddFooter>&amp;L&amp;"Arial,Bold"Project ID: 00107694
End Date: June 2019&amp;C&amp;D&amp;RPage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9"/>
  <sheetViews>
    <sheetView tabSelected="1" zoomScaleNormal="100" workbookViewId="0">
      <selection activeCell="C31" sqref="C31"/>
    </sheetView>
  </sheetViews>
  <sheetFormatPr defaultColWidth="8.85546875" defaultRowHeight="12.75" x14ac:dyDescent="0.2"/>
  <cols>
    <col min="1" max="1" width="32" bestFit="1" customWidth="1"/>
    <col min="2" max="2" width="60" customWidth="1"/>
    <col min="3" max="3" width="40.7109375" customWidth="1"/>
    <col min="4" max="4" width="25.28515625" customWidth="1"/>
    <col min="5" max="5" width="17.5703125" bestFit="1" customWidth="1"/>
    <col min="6" max="6" width="15.28515625" customWidth="1"/>
    <col min="7" max="7" width="23" style="1" customWidth="1"/>
    <col min="8" max="8" width="15.42578125" customWidth="1"/>
    <col min="9" max="9" width="12.42578125" bestFit="1" customWidth="1"/>
    <col min="10" max="10" width="14.140625" bestFit="1" customWidth="1"/>
  </cols>
  <sheetData>
    <row r="1" spans="1:7" x14ac:dyDescent="0.2">
      <c r="A1" s="8"/>
      <c r="B1" s="8"/>
      <c r="C1" s="8"/>
      <c r="D1" s="8"/>
      <c r="E1" s="8"/>
      <c r="F1" s="9"/>
      <c r="G1" s="8"/>
    </row>
    <row r="2" spans="1:7" x14ac:dyDescent="0.2">
      <c r="A2" s="8"/>
      <c r="B2" s="8"/>
      <c r="C2" s="8"/>
      <c r="D2" s="8"/>
      <c r="E2" s="8"/>
      <c r="F2" s="8"/>
      <c r="G2" s="8"/>
    </row>
    <row r="3" spans="1:7" x14ac:dyDescent="0.2">
      <c r="A3" s="8"/>
      <c r="B3" s="8"/>
      <c r="C3" s="8"/>
      <c r="D3" s="8"/>
      <c r="E3" s="8"/>
      <c r="F3" s="8"/>
      <c r="G3" s="8"/>
    </row>
    <row r="4" spans="1:7" x14ac:dyDescent="0.2">
      <c r="A4" s="8"/>
      <c r="B4" s="8"/>
      <c r="C4" s="8"/>
      <c r="D4" s="8"/>
      <c r="E4" s="8"/>
      <c r="F4" s="8"/>
      <c r="G4" s="8"/>
    </row>
    <row r="5" spans="1:7" x14ac:dyDescent="0.2">
      <c r="A5" s="8"/>
      <c r="B5" s="8"/>
      <c r="C5" s="8"/>
      <c r="D5" s="8"/>
      <c r="E5" s="8"/>
      <c r="F5" s="8"/>
      <c r="G5" s="8"/>
    </row>
    <row r="6" spans="1:7" x14ac:dyDescent="0.2">
      <c r="A6" s="8"/>
      <c r="B6" s="8"/>
      <c r="C6" s="8"/>
      <c r="D6" s="8"/>
      <c r="E6" s="8"/>
      <c r="F6" s="8"/>
      <c r="G6" s="8"/>
    </row>
    <row r="7" spans="1:7" x14ac:dyDescent="0.2">
      <c r="A7" s="8"/>
      <c r="B7" s="8"/>
      <c r="C7" s="8"/>
      <c r="D7" s="8"/>
      <c r="E7" s="8"/>
      <c r="F7" s="8"/>
      <c r="G7" s="8"/>
    </row>
    <row r="8" spans="1:7" x14ac:dyDescent="0.2">
      <c r="A8" s="8"/>
      <c r="B8" s="8"/>
      <c r="C8" s="8"/>
      <c r="D8" s="8"/>
      <c r="E8" s="8"/>
      <c r="F8" s="8"/>
      <c r="G8" s="8"/>
    </row>
    <row r="9" spans="1:7" x14ac:dyDescent="0.2">
      <c r="A9" s="8"/>
      <c r="B9" s="8"/>
      <c r="C9" s="8"/>
      <c r="D9" s="8"/>
      <c r="E9" s="8"/>
      <c r="F9" s="8"/>
      <c r="G9" s="8"/>
    </row>
    <row r="10" spans="1:7" x14ac:dyDescent="0.2">
      <c r="A10" s="8"/>
      <c r="B10" s="8"/>
      <c r="C10" s="8"/>
      <c r="D10" s="8"/>
      <c r="E10" s="8"/>
      <c r="F10" s="8"/>
      <c r="G10" s="8"/>
    </row>
    <row r="11" spans="1:7" x14ac:dyDescent="0.2">
      <c r="A11" s="8"/>
      <c r="B11" s="8"/>
      <c r="C11" s="8"/>
      <c r="D11" s="8"/>
      <c r="E11" s="8"/>
      <c r="F11" s="8"/>
      <c r="G11" s="8"/>
    </row>
    <row r="12" spans="1:7" ht="26.1" customHeight="1" x14ac:dyDescent="0.25">
      <c r="A12" s="47" t="s">
        <v>30</v>
      </c>
      <c r="B12" s="47"/>
      <c r="C12" s="47"/>
      <c r="D12" s="47"/>
      <c r="E12" s="47"/>
      <c r="F12" s="47"/>
      <c r="G12" s="47"/>
    </row>
    <row r="13" spans="1:7" ht="15" x14ac:dyDescent="0.25">
      <c r="A13" s="38"/>
      <c r="B13" s="38"/>
      <c r="C13" s="38"/>
      <c r="D13" s="38"/>
      <c r="E13" s="38"/>
      <c r="F13" s="38"/>
      <c r="G13" s="38"/>
    </row>
    <row r="14" spans="1:7" ht="14.1" customHeight="1" x14ac:dyDescent="0.25">
      <c r="A14" s="48" t="s">
        <v>4</v>
      </c>
      <c r="B14" s="48"/>
      <c r="C14" s="48"/>
      <c r="D14" s="48"/>
      <c r="E14" s="48"/>
      <c r="F14" s="48"/>
      <c r="G14" s="48"/>
    </row>
    <row r="15" spans="1:7" ht="14.25" x14ac:dyDescent="0.2">
      <c r="A15" s="11"/>
      <c r="B15" s="11"/>
      <c r="C15" s="11"/>
      <c r="D15" s="11"/>
      <c r="E15" s="11"/>
      <c r="F15" s="11"/>
      <c r="G15" s="11"/>
    </row>
    <row r="16" spans="1:7" ht="15" x14ac:dyDescent="0.25">
      <c r="A16" s="48" t="s">
        <v>37</v>
      </c>
      <c r="B16" s="48"/>
      <c r="C16" s="48"/>
      <c r="D16" s="48"/>
      <c r="E16" s="48"/>
      <c r="F16" s="48"/>
      <c r="G16" s="48"/>
    </row>
    <row r="17" spans="1:10" x14ac:dyDescent="0.2">
      <c r="A17" s="12"/>
      <c r="B17" s="12"/>
      <c r="C17" s="12"/>
      <c r="D17" s="12"/>
      <c r="E17" s="12"/>
      <c r="F17" s="12"/>
      <c r="G17" s="12"/>
    </row>
    <row r="18" spans="1:10" x14ac:dyDescent="0.2">
      <c r="A18" s="12"/>
      <c r="B18" s="12"/>
      <c r="C18" s="12"/>
      <c r="D18" s="12"/>
      <c r="E18" s="12"/>
      <c r="F18" s="12"/>
      <c r="G18" s="12"/>
    </row>
    <row r="19" spans="1:10" x14ac:dyDescent="0.2">
      <c r="A19" s="13"/>
      <c r="B19" s="13"/>
      <c r="C19" s="13"/>
      <c r="D19" s="13"/>
      <c r="E19" s="13"/>
      <c r="F19" s="13"/>
      <c r="G19" s="14" t="s">
        <v>1</v>
      </c>
    </row>
    <row r="20" spans="1:10" x14ac:dyDescent="0.2">
      <c r="A20" s="15"/>
      <c r="B20" s="15"/>
      <c r="C20" s="15"/>
      <c r="D20" s="15"/>
      <c r="E20" s="15"/>
      <c r="F20" s="16"/>
      <c r="G20" s="16"/>
    </row>
    <row r="21" spans="1:10" x14ac:dyDescent="0.2">
      <c r="A21" s="17" t="s">
        <v>0</v>
      </c>
      <c r="B21" s="18"/>
      <c r="C21" s="18"/>
      <c r="D21" s="18"/>
      <c r="E21" s="18"/>
      <c r="F21" s="19"/>
      <c r="G21" s="19"/>
    </row>
    <row r="22" spans="1:10" x14ac:dyDescent="0.2">
      <c r="A22" s="18"/>
      <c r="B22" s="18"/>
      <c r="C22" s="18"/>
      <c r="D22" s="18"/>
      <c r="E22" s="18"/>
      <c r="F22" s="19"/>
      <c r="G22" s="19"/>
    </row>
    <row r="23" spans="1:10" x14ac:dyDescent="0.2">
      <c r="A23" s="20" t="s">
        <v>8</v>
      </c>
      <c r="B23" s="18"/>
      <c r="C23" s="18"/>
      <c r="D23" s="18"/>
      <c r="E23" s="18"/>
      <c r="F23" s="19"/>
      <c r="G23" s="19"/>
    </row>
    <row r="24" spans="1:10" x14ac:dyDescent="0.2">
      <c r="A24" s="20" t="s">
        <v>5</v>
      </c>
      <c r="B24" s="18"/>
      <c r="C24" s="18"/>
      <c r="D24" s="18"/>
      <c r="E24" s="18"/>
      <c r="F24" s="19"/>
      <c r="G24" s="21">
        <v>216729</v>
      </c>
    </row>
    <row r="25" spans="1:10" x14ac:dyDescent="0.2">
      <c r="A25" s="17" t="s">
        <v>2</v>
      </c>
      <c r="B25" s="18"/>
      <c r="C25" s="18"/>
      <c r="D25" s="18"/>
      <c r="E25" s="18"/>
      <c r="F25" s="19"/>
      <c r="G25" s="23">
        <f>SUM(G24:G24)</f>
        <v>216729</v>
      </c>
    </row>
    <row r="26" spans="1:10" x14ac:dyDescent="0.2">
      <c r="A26" s="15"/>
      <c r="B26" s="15"/>
      <c r="C26" s="15"/>
      <c r="D26" s="15"/>
      <c r="E26" s="15"/>
      <c r="F26" s="16"/>
      <c r="G26" s="16"/>
    </row>
    <row r="27" spans="1:10" x14ac:dyDescent="0.2">
      <c r="A27" s="17" t="s">
        <v>3</v>
      </c>
      <c r="B27" s="18"/>
      <c r="C27" s="18"/>
      <c r="D27" s="18"/>
      <c r="E27" s="18"/>
      <c r="F27" s="19"/>
      <c r="G27" s="19"/>
    </row>
    <row r="28" spans="1:10" x14ac:dyDescent="0.2">
      <c r="A28" s="18"/>
      <c r="B28" s="18"/>
      <c r="C28" s="18"/>
      <c r="D28" s="18"/>
      <c r="E28" s="18"/>
      <c r="F28" s="19"/>
      <c r="G28" s="19"/>
      <c r="J28" s="6"/>
    </row>
    <row r="29" spans="1:10" ht="32.1" customHeight="1" x14ac:dyDescent="0.2">
      <c r="A29" s="20" t="s">
        <v>6</v>
      </c>
      <c r="B29" s="20" t="s">
        <v>7</v>
      </c>
      <c r="C29" s="39" t="s">
        <v>19</v>
      </c>
      <c r="D29" s="39" t="s">
        <v>36</v>
      </c>
      <c r="E29" s="39" t="s">
        <v>18</v>
      </c>
      <c r="F29" s="42" t="s">
        <v>21</v>
      </c>
      <c r="G29" s="24"/>
      <c r="I29" s="7"/>
    </row>
    <row r="30" spans="1:10" ht="43.5" customHeight="1" x14ac:dyDescent="0.2">
      <c r="A30" s="20">
        <v>2.0099999999999998</v>
      </c>
      <c r="B30" s="40" t="s">
        <v>33</v>
      </c>
      <c r="C30" s="22">
        <v>117000</v>
      </c>
      <c r="D30" s="22">
        <v>104540.44</v>
      </c>
      <c r="E30" s="22">
        <f>C30-D30</f>
        <v>12459.559999999998</v>
      </c>
      <c r="F30" s="43">
        <f>D30/C30</f>
        <v>0.89350803418803426</v>
      </c>
      <c r="G30" s="26"/>
    </row>
    <row r="31" spans="1:10" ht="43.5" customHeight="1" x14ac:dyDescent="0.2">
      <c r="A31" s="20">
        <v>2.02</v>
      </c>
      <c r="B31" s="40" t="s">
        <v>34</v>
      </c>
      <c r="C31" s="22">
        <v>34000</v>
      </c>
      <c r="D31" s="22">
        <v>0</v>
      </c>
      <c r="E31" s="22">
        <f t="shared" ref="E31:E33" si="0">C31-D31</f>
        <v>34000</v>
      </c>
      <c r="F31" s="43">
        <f t="shared" ref="F31:F33" si="1">D31/C31</f>
        <v>0</v>
      </c>
      <c r="G31" s="26"/>
      <c r="H31" s="7"/>
      <c r="I31" s="7"/>
    </row>
    <row r="32" spans="1:10" ht="43.5" customHeight="1" x14ac:dyDescent="0.2">
      <c r="A32" s="20">
        <v>2.0299999999999998</v>
      </c>
      <c r="B32" s="40" t="s">
        <v>35</v>
      </c>
      <c r="C32" s="22">
        <v>25000</v>
      </c>
      <c r="D32" s="22">
        <v>209.6</v>
      </c>
      <c r="E32" s="22">
        <f t="shared" si="0"/>
        <v>24790.400000000001</v>
      </c>
      <c r="F32" s="43">
        <f t="shared" si="1"/>
        <v>8.3839999999999991E-3</v>
      </c>
      <c r="G32" s="26"/>
      <c r="I32" s="7"/>
    </row>
    <row r="33" spans="1:10" ht="43.5" customHeight="1" x14ac:dyDescent="0.2">
      <c r="A33" s="27">
        <v>3.02</v>
      </c>
      <c r="B33" s="13" t="s">
        <v>16</v>
      </c>
      <c r="C33" s="6">
        <v>40729</v>
      </c>
      <c r="D33" s="22">
        <v>5753.94</v>
      </c>
      <c r="E33" s="22">
        <f t="shared" si="0"/>
        <v>34975.06</v>
      </c>
      <c r="F33" s="43">
        <f t="shared" si="1"/>
        <v>0.1412737852635714</v>
      </c>
      <c r="G33" s="26"/>
      <c r="J33" s="6"/>
    </row>
    <row r="34" spans="1:10" ht="35.25" customHeight="1" x14ac:dyDescent="0.2">
      <c r="A34" s="27"/>
      <c r="B34" s="13"/>
      <c r="C34" s="22"/>
      <c r="D34" s="22"/>
      <c r="E34" s="22"/>
      <c r="F34" s="43"/>
      <c r="G34" s="26"/>
      <c r="I34" s="7"/>
    </row>
    <row r="35" spans="1:10" ht="35.25" customHeight="1" x14ac:dyDescent="0.2">
      <c r="A35" s="27"/>
      <c r="B35" s="40"/>
      <c r="C35" s="22"/>
      <c r="D35" s="22"/>
      <c r="E35" s="22"/>
      <c r="F35" s="43"/>
      <c r="G35" s="37"/>
      <c r="I35" s="7"/>
      <c r="J35" s="7"/>
    </row>
    <row r="36" spans="1:10" x14ac:dyDescent="0.2">
      <c r="A36" s="27"/>
      <c r="B36" s="28"/>
      <c r="C36" s="22"/>
      <c r="D36" s="22"/>
      <c r="E36" s="22"/>
      <c r="F36" s="25"/>
      <c r="G36" s="26"/>
    </row>
    <row r="37" spans="1:10" x14ac:dyDescent="0.2">
      <c r="A37" s="27"/>
      <c r="B37" s="29"/>
      <c r="C37" s="22"/>
      <c r="D37" s="22"/>
      <c r="E37" s="22"/>
      <c r="F37" s="25"/>
      <c r="G37" s="30"/>
      <c r="H37" s="7"/>
      <c r="I37" s="7"/>
      <c r="J37" s="7"/>
    </row>
    <row r="38" spans="1:10" x14ac:dyDescent="0.2">
      <c r="A38" s="27"/>
      <c r="B38" s="29"/>
      <c r="C38" s="22"/>
      <c r="D38" s="22"/>
      <c r="E38" s="22"/>
      <c r="F38" s="25"/>
      <c r="G38" s="31"/>
      <c r="H38" s="7"/>
    </row>
    <row r="39" spans="1:10" x14ac:dyDescent="0.2">
      <c r="A39" s="17" t="s">
        <v>20</v>
      </c>
      <c r="B39" s="18"/>
      <c r="C39" s="31">
        <f>SUM(C30:C38)</f>
        <v>216729</v>
      </c>
      <c r="D39" s="31">
        <f>SUM(D30:D33)</f>
        <v>110503.98000000001</v>
      </c>
      <c r="E39" s="31">
        <f>C39-D39</f>
        <v>106225.01999999999</v>
      </c>
      <c r="F39" s="25"/>
      <c r="G39" s="32"/>
      <c r="H39" s="6"/>
      <c r="I39" s="41"/>
    </row>
    <row r="40" spans="1:10" x14ac:dyDescent="0.2">
      <c r="A40" s="17" t="s">
        <v>5</v>
      </c>
      <c r="B40" s="15"/>
      <c r="C40" s="45">
        <v>216729</v>
      </c>
      <c r="D40" s="45">
        <f>D39</f>
        <v>110503.98000000001</v>
      </c>
      <c r="E40" s="45">
        <f>C40-D40</f>
        <v>106225.01999999999</v>
      </c>
      <c r="F40" s="43">
        <f>D40/C40</f>
        <v>0.50987168306964004</v>
      </c>
      <c r="G40" s="16"/>
    </row>
    <row r="41" spans="1:10" x14ac:dyDescent="0.2">
      <c r="A41" s="15"/>
      <c r="B41" s="15"/>
      <c r="C41" s="22"/>
      <c r="D41" s="15"/>
      <c r="E41" s="15"/>
      <c r="F41" s="15"/>
      <c r="G41" s="15"/>
    </row>
    <row r="42" spans="1:10" ht="29.25" customHeight="1" x14ac:dyDescent="0.2">
      <c r="A42" s="33"/>
      <c r="B42" s="33"/>
      <c r="C42" s="34"/>
      <c r="D42" s="34"/>
      <c r="E42" s="34"/>
      <c r="F42" s="35"/>
      <c r="G42" s="35"/>
    </row>
    <row r="43" spans="1:10" ht="28.5" customHeight="1" x14ac:dyDescent="0.2">
      <c r="A43" s="36"/>
      <c r="B43" s="34"/>
      <c r="C43" s="34"/>
      <c r="D43" s="34"/>
      <c r="E43" s="34"/>
      <c r="F43" s="35"/>
      <c r="G43" s="35"/>
    </row>
    <row r="44" spans="1:10" x14ac:dyDescent="0.2">
      <c r="A44" s="20" t="s">
        <v>10</v>
      </c>
      <c r="B44" s="44">
        <v>44147</v>
      </c>
      <c r="C44" s="35"/>
      <c r="D44" s="35"/>
      <c r="E44" s="35"/>
      <c r="F44" s="35"/>
      <c r="G44" s="35"/>
    </row>
    <row r="45" spans="1:10" x14ac:dyDescent="0.2">
      <c r="A45" s="35"/>
      <c r="B45" s="35"/>
      <c r="C45" s="35"/>
      <c r="D45" s="35"/>
      <c r="E45" s="35"/>
      <c r="F45" s="35"/>
      <c r="G45" s="35"/>
    </row>
    <row r="46" spans="1:10" x14ac:dyDescent="0.2">
      <c r="A46" s="3"/>
      <c r="B46" s="3"/>
      <c r="C46" s="3"/>
      <c r="D46" s="3"/>
      <c r="E46" s="3"/>
      <c r="F46" s="46"/>
      <c r="G46" s="5"/>
    </row>
    <row r="47" spans="1:10" x14ac:dyDescent="0.2">
      <c r="A47" s="2"/>
      <c r="B47" s="2"/>
      <c r="C47" s="2"/>
      <c r="D47" s="2"/>
      <c r="E47" s="2"/>
      <c r="F47" s="4"/>
      <c r="G47" s="4"/>
    </row>
    <row r="48" spans="1:10" x14ac:dyDescent="0.2">
      <c r="A48" s="2"/>
      <c r="B48" s="2"/>
      <c r="C48" s="2"/>
      <c r="D48" s="2"/>
      <c r="E48" s="2"/>
      <c r="F48" s="2"/>
      <c r="G48" s="4"/>
    </row>
    <row r="49" spans="1:7" x14ac:dyDescent="0.2">
      <c r="A49" s="2"/>
      <c r="B49" s="2"/>
      <c r="C49" s="2"/>
      <c r="D49" s="2"/>
      <c r="E49" s="2"/>
      <c r="F49" s="2"/>
      <c r="G49" s="4"/>
    </row>
  </sheetData>
  <mergeCells count="3">
    <mergeCell ref="A12:G12"/>
    <mergeCell ref="A14:G14"/>
    <mergeCell ref="A16:G16"/>
  </mergeCells>
  <pageMargins left="0.7" right="0.7" top="0.75" bottom="0.75" header="0.3" footer="0.3"/>
  <pageSetup scale="3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IMA_ProjectTemplate_CT" ma:contentTypeID="0x0100AA6E7B2963DF4BA6BC41488ECDE58F94001A4265938254114EBF34A3BA43535046" ma:contentTypeVersion="0" ma:contentTypeDescription="Project Template Content Type" ma:contentTypeScope="" ma:versionID="3bd6dd64df93a45d486c57d9fd365928">
  <xsd:schema xmlns:xsd="http://www.w3.org/2001/XMLSchema" xmlns:xs="http://www.w3.org/2001/XMLSchema" xmlns:p="http://schemas.microsoft.com/office/2006/metadata/properties" xmlns:ns2="5e68c9eb-5efe-4bcc-b8db-93d38d797fbe" xmlns:ns3="fbcf0e8c-da44-4165-abfb-af46dfe801c9" targetNamespace="http://schemas.microsoft.com/office/2006/metadata/properties" ma:root="true" ma:fieldsID="381de6fa543de94afda32bb281c77ec8" ns2:_="" ns3:_="">
    <xsd:import namespace="5e68c9eb-5efe-4bcc-b8db-93d38d797fbe"/>
    <xsd:import namespace="fbcf0e8c-da44-4165-abfb-af46dfe801c9"/>
    <xsd:element name="properties">
      <xsd:complexType>
        <xsd:sequence>
          <xsd:element name="documentManagement">
            <xsd:complexType>
              <xsd:all>
                <xsd:element ref="ns2:ProjectDocPhaseHidden" minOccurs="0"/>
                <xsd:element ref="ns3:TaxCatchAll" minOccurs="0"/>
                <xsd:element ref="ns2:ProjectLanguageHid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68c9eb-5efe-4bcc-b8db-93d38d797fbe" elementFormDefault="qualified">
    <xsd:import namespace="http://schemas.microsoft.com/office/2006/documentManagement/types"/>
    <xsd:import namespace="http://schemas.microsoft.com/office/infopath/2007/PartnerControls"/>
    <xsd:element name="ProjectDocPhaseHidden" ma:index="4" nillable="true" ma:taxonomy="true" ma:internalName="ProjectDocPhaseTypeHidden" ma:taxonomyFieldName="ProjectDocPhase" ma:displayName="Project Document Phase" ma:fieldId="{1bb2f517-62f8-432b-a85d-13a59088c2f8}" ma:sspId="8b886aaa-2ace-43d1-8504-81239637f55f" ma:termSetId="a3256b5f-3c76-44a2-808c-9d4d2ec6889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LanguageHidden" ma:index="6" ma:taxonomy="true" ma:internalName="ProjectLanguageHidden" ma:taxonomyFieldName="ProjectLanguage" ma:displayName="Project Language" ma:default="" ma:fieldId="{7b7edfdf-a4cf-4fca-8217-df3ddf00b714}" ma:taxonomyMulti="true" ma:sspId="8b886aaa-2ace-43d1-8504-81239637f55f" ma:termSetId="4123513d-9690-4f64-bc58-be6242b2094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f0e8c-da44-4165-abfb-af46dfe801c9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Taxonomy Catch All Column" ma:hidden="true" ma:list="{942a9fdc-d6d3-4f3b-a86f-141d85c18af3}" ma:internalName="TaxCatchAll" ma:showField="CatchAllData" ma:web="fbcf0e8c-da44-4165-abfb-af46dfe801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ListForm</Display>
  <Edit>ListForm</Edit>
  <New>ListForm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DocPhaseHidden xmlns="5e68c9eb-5efe-4bcc-b8db-93d38d797f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Reporting</TermName>
          <TermId xmlns="http://schemas.microsoft.com/office/infopath/2007/PartnerControls">4462bb2f-f935-431f-93d5-87c30330ae07</TermId>
        </TermInfo>
      </Terms>
    </ProjectDocPhaseHidden>
    <ProjectLanguageHidden xmlns="5e68c9eb-5efe-4bcc-b8db-93d38d797f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834e13fa-cc17-493b-bfb0-e91f6de78506</TermId>
        </TermInfo>
      </Terms>
    </ProjectLanguageHidden>
    <TaxCatchAll xmlns="fbcf0e8c-da44-4165-abfb-af46dfe801c9">
      <Value>58</Value>
      <Value>49</Value>
    </TaxCatchAll>
  </documentManagement>
</p:properties>
</file>

<file path=customXml/itemProps1.xml><?xml version="1.0" encoding="utf-8"?>
<ds:datastoreItem xmlns:ds="http://schemas.openxmlformats.org/officeDocument/2006/customXml" ds:itemID="{607C3233-D09F-4C42-9DFF-CB6858855F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68c9eb-5efe-4bcc-b8db-93d38d797fbe"/>
    <ds:schemaRef ds:uri="fbcf0e8c-da44-4165-abfb-af46dfe801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2C189A-7359-40E6-97D6-7D973DEA6C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72C883-5477-40A7-9E45-F135D923C8CE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fbcf0e8c-da44-4165-abfb-af46dfe801c9"/>
    <ds:schemaRef ds:uri="5e68c9eb-5efe-4bcc-b8db-93d38d797fb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ILO</vt:lpstr>
      <vt:lpstr>Sheet1!Print_Area</vt:lpstr>
    </vt:vector>
  </TitlesOfParts>
  <Company>IOM Geneva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IDF Financial Report 2014_EN.xlsx</dc:title>
  <dc:creator>Vardon Deniz Hoca</dc:creator>
  <cp:lastModifiedBy>Gaylyn GP. Puairana</cp:lastModifiedBy>
  <cp:lastPrinted>2020-11-25T04:08:10Z</cp:lastPrinted>
  <dcterms:created xsi:type="dcterms:W3CDTF">1998-08-07T09:26:37Z</dcterms:created>
  <dcterms:modified xsi:type="dcterms:W3CDTF">2020-11-25T04:08:54Z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0x0100AA6E7B2963DF4BA6BC41488ECDE58F94001A4265938254114EBF34A3BA43535046</vt:lpwstr>
  </property>
  <property fmtid="{D5CDD505-2E9C-101B-9397-08002B2CF9AE}" pid="3" name="ProjectLanguage">
    <vt:lpwstr>58;#English|834e13fa-cc17-493b-bfb0-e91f6de78506</vt:lpwstr>
  </property>
  <property fmtid="{D5CDD505-2E9C-101B-9397-08002B2CF9AE}" pid="4" name="ProjectDocPhase">
    <vt:lpwstr>49;#Project Reporting|4462bb2f-f935-431f-93d5-87c30330ae07</vt:lpwstr>
  </property>
  <property fmtid="{D5CDD505-2E9C-101B-9397-08002B2CF9AE}" pid="5" name="DocumentType">
    <vt:lpwstr>IDF Financial Report</vt:lpwstr>
  </property>
</Properties>
</file>