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3 months " sheetId="1" r:id="rId1"/>
    <sheet name="Sheet3" sheetId="2" r:id="rId2"/>
  </sheets>
  <definedNames>
    <definedName name="_xlnm.Print_Area" localSheetId="0">'3 months '!$A$1:$J$24</definedName>
  </definedNames>
  <calcPr fullCalcOnLoad="1"/>
</workbook>
</file>

<file path=xl/sharedStrings.xml><?xml version="1.0" encoding="utf-8"?>
<sst xmlns="http://schemas.openxmlformats.org/spreadsheetml/2006/main" count="52" uniqueCount="49">
  <si>
    <t xml:space="preserve">YOUTH MOBILIZATION AND DEVELOPMENT </t>
  </si>
  <si>
    <t>OBJECTIVE</t>
  </si>
  <si>
    <t>ACTIVITIES</t>
  </si>
  <si>
    <t>OUTPUT</t>
  </si>
  <si>
    <t>IMPACT</t>
  </si>
  <si>
    <t xml:space="preserve">INDICATORS </t>
  </si>
  <si>
    <t>Objective 1: Enhance implementation capacities of local stakeholders (NGOs and CSOs) in identifying and providing direct services to recover sustainable livelihoods. Local stakeholders can then select and implement community projects for recovery of livelihood.</t>
  </si>
  <si>
    <t>1.3 Preparation of the Training manual</t>
  </si>
  <si>
    <t>Objective 2: Skills training for unemployed youth and supporting job creation through employment/ job search centre matching demand and supply. The centre will act as the enabling structure to create, enhance and develop skills and competencies of the youths.</t>
  </si>
  <si>
    <t>Objective 3: Rehabilitate 2 green areas of Beirut neighbourhoods with a focus on the poor and multi-cultural neighbourhoods after providing the youth with the proper training on how to enhance the socio-economic capacities for local communities</t>
  </si>
  <si>
    <t>3.1 Undertake a field survey to select the appropriate neighborhoods</t>
  </si>
  <si>
    <t xml:space="preserve">2.2 Establish an employment creation center </t>
  </si>
  <si>
    <r>
      <t>IN BEIRUT AND ITS SUBURBS</t>
    </r>
    <r>
      <rPr>
        <b/>
        <sz val="12"/>
        <color indexed="8"/>
        <rFont val="Times New Roman"/>
        <family val="1"/>
      </rPr>
      <t xml:space="preserve"> </t>
    </r>
  </si>
  <si>
    <r>
      <t xml:space="preserve">Overall Objective: </t>
    </r>
    <r>
      <rPr>
        <sz val="12"/>
        <rFont val="Times New Roman"/>
        <family val="1"/>
      </rPr>
      <t xml:space="preserve">Promote social equity and local stakeholders’ empowerment through local employment recovery and livelihood opportunities projects in Beirut and its immediate suburbs. </t>
    </r>
  </si>
  <si>
    <t>ACTIVITY COST</t>
  </si>
  <si>
    <t>TOTAL ACTIVITY COSTS</t>
  </si>
  <si>
    <t>ACTIVITIES involved</t>
  </si>
  <si>
    <t>A1</t>
  </si>
  <si>
    <t>A4</t>
  </si>
  <si>
    <r>
      <t xml:space="preserve">Project Starting Date: </t>
    </r>
    <r>
      <rPr>
        <sz val="12"/>
        <rFont val="Times New Roman"/>
        <family val="1"/>
      </rPr>
      <t>April 1st 2008</t>
    </r>
  </si>
  <si>
    <t xml:space="preserve">Well rehabilitated areas enabling inhabitants to live in a better sustainable environment taking in consideration security and sanitary conditions  </t>
  </si>
  <si>
    <t xml:space="preserve">2000 copies of the manual printed </t>
  </si>
  <si>
    <r>
      <t xml:space="preserve">Project End Date: </t>
    </r>
    <r>
      <rPr>
        <sz val="12"/>
        <rFont val="Times New Roman"/>
        <family val="1"/>
      </rPr>
      <t>March 31st 2009</t>
    </r>
  </si>
  <si>
    <t xml:space="preserve">Local NGOs equipped with better internal governance skills to better manage development projects   </t>
  </si>
  <si>
    <t xml:space="preserve">Copies printed 
Copies distributed
</t>
  </si>
  <si>
    <t xml:space="preserve">Increase awareness among local inhabitants on the urgency to redress their surrounding community to be a better place for living
Inhabitants able to live and interact socially  in a better sustainable environment   
</t>
  </si>
  <si>
    <t>Rental cost for the job creation center ($4,200 for 3 months)</t>
  </si>
  <si>
    <t>Jan</t>
  </si>
  <si>
    <t>Feb</t>
  </si>
  <si>
    <t>Mar</t>
  </si>
  <si>
    <t>Quarter 8</t>
  </si>
  <si>
    <t xml:space="preserve">1.  Printing the manual and distributing it to serve as a reliable guide for local NGOs , along with its related materials (pamphlets, CDs and posters) </t>
  </si>
  <si>
    <t xml:space="preserve">3. Prepare for an advertising campaign to promote the center. Its objective is to advertise the unique features and added values of the centre </t>
  </si>
  <si>
    <t xml:space="preserve">4. Develop and detail the final and comprehensive design for the sites under rehabilitation  </t>
  </si>
  <si>
    <t xml:space="preserve">5. Undertake the infrastructure and rehabilitation work in the sites, under the supervision of the AUB/HF team. </t>
  </si>
  <si>
    <t xml:space="preserve">A well developed project responsive to the most urgent needs of the inhabitants
A network of youth that is able to act and respond to the needs of their surrounding and the community
</t>
  </si>
  <si>
    <t xml:space="preserve">Type of work conducted
Rehabilitation  activities achieved 
Agreement with the municipality and concerned parties
Youth engaged in the beautification process of the city
</t>
  </si>
  <si>
    <t>ACTION PLAN - Quarter VIII (January- March 2010)</t>
  </si>
  <si>
    <t>A3</t>
  </si>
  <si>
    <t>A2</t>
  </si>
  <si>
    <t xml:space="preserve">FIXED COSTS available in several activities:  </t>
  </si>
  <si>
    <t>TOTAL PROJECT COSTS FOR Jan- Mar 2010</t>
  </si>
  <si>
    <t>Remuneration of the project team for 3 months including:  Project Manager ($6,000)- Accountant ($3,000)- Procurement Officer ($3,000)- Administrative Assistant ($2,400)- Project Coordinator for Training Component ($4,500) and Project Coordinator for the Employment Creation Center ($4,500)- driver ($525)</t>
  </si>
  <si>
    <t xml:space="preserve">Rental and Maintenance : office rental ($3,000) </t>
  </si>
  <si>
    <t>2. Hold a job fair for the youth, especially those still in schools and the undergraduates,  to guide them on the different jobs available in the local labor market. It will also serve as a mean to promote the job creation center.</t>
  </si>
  <si>
    <t xml:space="preserve">Brochures, pamphlets and ads, press conference </t>
  </si>
  <si>
    <t xml:space="preserve">Fresh graduates with enhanced knowledge on what to choose as a career.
Unemployed youth with better opportunities to get a job 
</t>
  </si>
  <si>
    <t>Nb of brochures
Nb of pamphlets
Ads 
program
press conference</t>
  </si>
  <si>
    <t>Remuneration of the project team of the job creation center for 3 months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</si>
</sst>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s>
  <fonts count="47">
    <font>
      <sz val="10"/>
      <name val="Arial"/>
      <family val="0"/>
    </font>
    <font>
      <sz val="11"/>
      <color indexed="8"/>
      <name val="Calibri"/>
      <family val="2"/>
    </font>
    <font>
      <sz val="12"/>
      <name val="Times New Roman"/>
      <family val="1"/>
    </font>
    <font>
      <b/>
      <sz val="12"/>
      <name val="Times New Roman"/>
      <family val="1"/>
    </font>
    <font>
      <sz val="10"/>
      <name val="Times New Roman"/>
      <family val="1"/>
    </font>
    <font>
      <b/>
      <sz val="10"/>
      <name val="Times New Roman"/>
      <family val="1"/>
    </font>
    <font>
      <b/>
      <sz val="9"/>
      <name val="Times New Roman"/>
      <family val="1"/>
    </font>
    <font>
      <sz val="8"/>
      <name val="Arial"/>
      <family val="2"/>
    </font>
    <font>
      <b/>
      <sz val="12"/>
      <color indexed="8"/>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1" tint="0.24998000264167786"/>
        <bgColor indexed="64"/>
      </patternFill>
    </fill>
    <fill>
      <patternFill patternType="solid">
        <fgColor theme="1" tint="0.15000000596046448"/>
        <bgColor indexed="64"/>
      </patternFill>
    </fill>
    <fill>
      <patternFill patternType="solid">
        <fgColor indexed="2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bottom/>
    </border>
    <border>
      <left style="thin"/>
      <right style="thin"/>
      <top style="thin"/>
      <bottom style="medium"/>
    </border>
    <border>
      <left style="thin"/>
      <right>
        <color indexed="63"/>
      </right>
      <top style="medium"/>
      <bottom style="medium"/>
    </border>
    <border>
      <left style="thin"/>
      <right style="thin"/>
      <top style="medium"/>
      <bottom style="medium"/>
    </border>
    <border>
      <left style="thin"/>
      <right style="thin"/>
      <top style="medium"/>
      <bottom style="thin"/>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hair"/>
    </border>
    <border>
      <left style="thin"/>
      <right style="thin"/>
      <top style="thin"/>
      <bottom style="thin"/>
    </border>
    <border>
      <left style="thin"/>
      <right style="medium"/>
      <top style="hair"/>
      <bottom>
        <color indexed="63"/>
      </bottom>
    </border>
    <border>
      <left style="thin"/>
      <right style="medium"/>
      <top style="medium"/>
      <bottom>
        <color indexed="63"/>
      </bottom>
    </border>
    <border>
      <left style="thin"/>
      <right style="medium"/>
      <top>
        <color indexed="63"/>
      </top>
      <bottom style="medium"/>
    </border>
    <border>
      <left style="thin"/>
      <right style="thin"/>
      <top style="thin"/>
      <bottom/>
    </border>
    <border>
      <left style="thin"/>
      <right style="medium"/>
      <top style="medium"/>
      <bottom style="thin"/>
    </border>
    <border>
      <left style="thin"/>
      <right style="medium"/>
      <top style="thin"/>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medium"/>
      <right/>
      <top style="medium"/>
      <bottom>
        <color indexed="63"/>
      </bottom>
    </border>
    <border>
      <left style="medium"/>
      <right>
        <color indexed="63"/>
      </right>
      <top/>
      <bottom>
        <color indexed="63"/>
      </bottom>
    </border>
    <border>
      <left style="medium"/>
      <right/>
      <top style="medium"/>
      <bottom style="medium"/>
    </border>
    <border>
      <left/>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top style="thin"/>
      <bottom style="hair"/>
    </border>
    <border>
      <left/>
      <right/>
      <top style="thin"/>
      <bottom style="hair"/>
    </border>
    <border>
      <left style="thin"/>
      <right/>
      <top style="thin"/>
      <bottom style="hair"/>
    </border>
    <border>
      <left/>
      <right style="thin"/>
      <top style="thin"/>
      <bottom style="hair"/>
    </border>
    <border>
      <left style="medium"/>
      <right/>
      <top style="hair"/>
      <bottom>
        <color indexed="63"/>
      </bottom>
    </border>
    <border>
      <left/>
      <right/>
      <top style="hair"/>
      <bottom>
        <color indexed="63"/>
      </bottom>
    </border>
    <border>
      <left style="thin"/>
      <right/>
      <top style="hair"/>
      <bottom>
        <color indexed="63"/>
      </bottom>
    </border>
    <border>
      <left/>
      <right style="thin"/>
      <top style="hair"/>
      <bottom>
        <color indexed="63"/>
      </bottom>
    </border>
    <border>
      <left/>
      <right/>
      <top style="medium"/>
      <bottom/>
    </border>
    <border>
      <left>
        <color indexed="63"/>
      </left>
      <right style="medium"/>
      <top style="medium"/>
      <bottom>
        <color indexed="63"/>
      </bottom>
    </border>
    <border>
      <left/>
      <right/>
      <top/>
      <bottom style="thin"/>
    </border>
    <border>
      <left style="medium"/>
      <right style="thin"/>
      <top style="medium"/>
      <bottom style="thin"/>
    </border>
    <border>
      <left style="medium"/>
      <right style="thin"/>
      <top style="thin"/>
      <bottom style="medium"/>
    </border>
    <border>
      <left>
        <color indexed="63"/>
      </left>
      <right style="medium"/>
      <top>
        <color indexed="63"/>
      </top>
      <bottom>
        <color indexed="63"/>
      </bottom>
    </border>
    <border>
      <left style="medium"/>
      <right/>
      <top style="hair"/>
      <bottom style="hair"/>
    </border>
    <border>
      <left/>
      <right/>
      <top style="hair"/>
      <bottom style="hair"/>
    </border>
    <border>
      <left style="thin"/>
      <right/>
      <top style="hair"/>
      <bottom style="hair"/>
    </border>
    <border>
      <left/>
      <right style="thin"/>
      <top style="hair"/>
      <bottom style="hair"/>
    </border>
    <border>
      <left style="thin"/>
      <right style="medium"/>
      <top style="hair"/>
      <bottom style="hair"/>
    </border>
    <border>
      <left style="thin"/>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08">
    <xf numFmtId="0" fontId="0" fillId="0" borderId="0" xfId="0" applyAlignment="1">
      <alignment/>
    </xf>
    <xf numFmtId="0" fontId="4" fillId="0" borderId="0" xfId="0" applyFont="1" applyAlignment="1">
      <alignment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0" fontId="5" fillId="0" borderId="10" xfId="0" applyFont="1" applyBorder="1" applyAlignment="1">
      <alignment horizontal="center" vertical="center" wrapText="1"/>
    </xf>
    <xf numFmtId="164" fontId="4" fillId="0" borderId="0" xfId="0" applyNumberFormat="1" applyFont="1" applyAlignment="1">
      <alignment horizontal="center" vertical="center" wrapText="1"/>
    </xf>
    <xf numFmtId="0" fontId="3" fillId="0" borderId="0" xfId="0" applyFont="1" applyAlignment="1">
      <alignment horizontal="center" vertical="center" wrapText="1"/>
    </xf>
    <xf numFmtId="164" fontId="4" fillId="0" borderId="11" xfId="0" applyNumberFormat="1" applyFont="1" applyBorder="1" applyAlignment="1">
      <alignment horizontal="center" vertical="center" wrapText="1"/>
    </xf>
    <xf numFmtId="0" fontId="4" fillId="33" borderId="12" xfId="0" applyFont="1" applyFill="1" applyBorder="1" applyAlignment="1">
      <alignment vertical="center" wrapText="1"/>
    </xf>
    <xf numFmtId="0" fontId="4" fillId="33" borderId="11" xfId="0" applyFont="1" applyFill="1" applyBorder="1" applyAlignment="1">
      <alignment vertical="center" wrapText="1"/>
    </xf>
    <xf numFmtId="0" fontId="4" fillId="0" borderId="0" xfId="0" applyFont="1" applyBorder="1" applyAlignment="1">
      <alignment vertical="center" wrapText="1"/>
    </xf>
    <xf numFmtId="164" fontId="4" fillId="0" borderId="0"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9" fillId="0" borderId="0" xfId="0" applyFont="1" applyAlignment="1">
      <alignmen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9" fillId="0" borderId="15" xfId="0" applyFont="1" applyBorder="1" applyAlignment="1">
      <alignment vertical="center" wrapText="1"/>
    </xf>
    <xf numFmtId="0" fontId="9" fillId="33" borderId="15" xfId="0" applyFont="1" applyFill="1" applyBorder="1" applyAlignment="1">
      <alignment vertical="center" wrapText="1"/>
    </xf>
    <xf numFmtId="0" fontId="9" fillId="0" borderId="12" xfId="0" applyFont="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34" borderId="14" xfId="0" applyFont="1" applyFill="1" applyBorder="1" applyAlignment="1">
      <alignment wrapText="1"/>
    </xf>
    <xf numFmtId="164" fontId="4" fillId="0" borderId="14" xfId="0" applyNumberFormat="1" applyFont="1" applyBorder="1" applyAlignment="1">
      <alignment horizontal="center" vertical="center" wrapText="1"/>
    </xf>
    <xf numFmtId="0" fontId="5" fillId="33" borderId="15" xfId="0" applyFont="1" applyFill="1" applyBorder="1" applyAlignment="1">
      <alignment vertical="center" wrapText="1"/>
    </xf>
    <xf numFmtId="0" fontId="4" fillId="33" borderId="15" xfId="0" applyFont="1" applyFill="1" applyBorder="1" applyAlignment="1">
      <alignment vertical="center" wrapText="1"/>
    </xf>
    <xf numFmtId="0" fontId="5" fillId="33" borderId="12" xfId="0" applyFont="1" applyFill="1" applyBorder="1" applyAlignment="1">
      <alignment vertical="center" wrapText="1"/>
    </xf>
    <xf numFmtId="0" fontId="4"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20" xfId="0" applyFont="1" applyBorder="1" applyAlignment="1">
      <alignment vertical="center" wrapText="1"/>
    </xf>
    <xf numFmtId="0" fontId="9" fillId="33" borderId="20" xfId="0" applyFont="1" applyFill="1" applyBorder="1" applyAlignment="1">
      <alignment vertical="center" wrapText="1"/>
    </xf>
    <xf numFmtId="0" fontId="4" fillId="0" borderId="21" xfId="0" applyFont="1" applyBorder="1" applyAlignment="1">
      <alignment horizontal="center" vertical="center" wrapText="1"/>
    </xf>
    <xf numFmtId="0" fontId="4" fillId="35" borderId="17" xfId="0" applyFont="1" applyFill="1" applyBorder="1" applyAlignment="1">
      <alignment vertical="center" wrapText="1"/>
    </xf>
    <xf numFmtId="0" fontId="4" fillId="35" borderId="14" xfId="0" applyFont="1" applyFill="1" applyBorder="1" applyAlignment="1">
      <alignment vertical="center" wrapText="1"/>
    </xf>
    <xf numFmtId="164" fontId="5" fillId="0" borderId="14" xfId="0" applyNumberFormat="1" applyFont="1" applyBorder="1" applyAlignment="1">
      <alignment horizontal="center" vertical="center" wrapText="1"/>
    </xf>
    <xf numFmtId="0" fontId="9" fillId="0" borderId="15" xfId="0" applyFont="1" applyBorder="1" applyAlignment="1">
      <alignment vertical="center" wrapText="1"/>
    </xf>
    <xf numFmtId="0" fontId="9" fillId="0" borderId="12" xfId="0" applyFont="1" applyBorder="1" applyAlignment="1">
      <alignment vertical="center" wrapText="1"/>
    </xf>
    <xf numFmtId="0" fontId="3" fillId="0" borderId="0" xfId="0" applyFont="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64" fontId="4" fillId="0" borderId="24" xfId="0" applyNumberFormat="1" applyFont="1" applyBorder="1" applyAlignment="1">
      <alignment horizontal="center" vertical="center" wrapText="1"/>
    </xf>
    <xf numFmtId="164" fontId="4" fillId="0" borderId="11" xfId="0" applyNumberFormat="1" applyFont="1" applyBorder="1" applyAlignment="1">
      <alignment horizontal="center" vertical="center" wrapText="1"/>
    </xf>
    <xf numFmtId="164" fontId="4" fillId="0" borderId="15" xfId="0" applyNumberFormat="1" applyFont="1" applyBorder="1" applyAlignment="1">
      <alignment vertical="center" wrapText="1"/>
    </xf>
    <xf numFmtId="164" fontId="4" fillId="0" borderId="12" xfId="0" applyNumberFormat="1" applyFont="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33" borderId="2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3"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164" fontId="5" fillId="0" borderId="27" xfId="0" applyNumberFormat="1" applyFont="1" applyBorder="1" applyAlignment="1">
      <alignment horizontal="center" vertical="center" wrapText="1"/>
    </xf>
    <xf numFmtId="164" fontId="5" fillId="0" borderId="28" xfId="0" applyNumberFormat="1"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9" fillId="0" borderId="34" xfId="0" applyFont="1" applyBorder="1" applyAlignment="1">
      <alignment horizontal="left" vertical="center" wrapText="1"/>
    </xf>
    <xf numFmtId="0" fontId="9"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0" xfId="0" applyFont="1" applyBorder="1" applyAlignment="1">
      <alignment horizontal="left" vertical="center" wrapText="1"/>
    </xf>
    <xf numFmtId="0" fontId="5" fillId="0" borderId="40"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6" fontId="4" fillId="0" borderId="43" xfId="0" applyNumberFormat="1" applyFont="1" applyBorder="1" applyAlignment="1">
      <alignment horizontal="center" vertical="center" wrapText="1"/>
    </xf>
    <xf numFmtId="6" fontId="4" fillId="0" borderId="44" xfId="0" applyNumberFormat="1" applyFont="1" applyBorder="1" applyAlignment="1">
      <alignment horizontal="center" vertical="center" wrapText="1"/>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6" fontId="4" fillId="0" borderId="47" xfId="0" applyNumberFormat="1" applyFont="1" applyBorder="1" applyAlignment="1">
      <alignment horizontal="center" vertical="center" wrapText="1"/>
    </xf>
    <xf numFmtId="6" fontId="4" fillId="0" borderId="48" xfId="0" applyNumberFormat="1" applyFont="1" applyBorder="1" applyAlignment="1">
      <alignment horizontal="center" vertical="center" wrapText="1"/>
    </xf>
    <xf numFmtId="0" fontId="5" fillId="0" borderId="34" xfId="0" applyFont="1" applyBorder="1" applyAlignment="1">
      <alignment horizontal="left" vertical="center" wrapText="1"/>
    </xf>
    <xf numFmtId="0" fontId="5" fillId="0" borderId="49" xfId="0" applyFont="1" applyBorder="1" applyAlignment="1">
      <alignment horizontal="left" vertical="center" wrapText="1"/>
    </xf>
    <xf numFmtId="0" fontId="5" fillId="0" borderId="50" xfId="0" applyFont="1" applyBorder="1" applyAlignment="1">
      <alignment horizontal="left" vertical="center" wrapText="1"/>
    </xf>
    <xf numFmtId="0" fontId="9" fillId="0" borderId="27" xfId="0" applyFont="1" applyBorder="1" applyAlignment="1">
      <alignment horizontal="left" vertical="center" wrapText="1"/>
    </xf>
    <xf numFmtId="0" fontId="9" fillId="0" borderId="11" xfId="0" applyFont="1" applyBorder="1" applyAlignment="1">
      <alignment horizontal="left" vertical="center" wrapText="1"/>
    </xf>
    <xf numFmtId="0" fontId="3" fillId="0" borderId="51" xfId="0" applyFont="1" applyBorder="1" applyAlignment="1">
      <alignment horizontal="center" vertical="center" wrapText="1"/>
    </xf>
    <xf numFmtId="0" fontId="3" fillId="36" borderId="36" xfId="0" applyFont="1" applyFill="1" applyBorder="1" applyAlignment="1">
      <alignment horizontal="left" vertical="center" wrapText="1"/>
    </xf>
    <xf numFmtId="0" fontId="3" fillId="36" borderId="37" xfId="0" applyFont="1" applyFill="1" applyBorder="1" applyAlignment="1">
      <alignment horizontal="left" vertical="center" wrapText="1"/>
    </xf>
    <xf numFmtId="0" fontId="3" fillId="36" borderId="38" xfId="0" applyFont="1" applyFill="1" applyBorder="1" applyAlignment="1">
      <alignment horizontal="left" vertical="center" wrapText="1"/>
    </xf>
    <xf numFmtId="0" fontId="3" fillId="36" borderId="11" xfId="0" applyFont="1" applyFill="1" applyBorder="1" applyAlignment="1">
      <alignment horizontal="left" vertical="center" wrapText="1"/>
    </xf>
    <xf numFmtId="0" fontId="9" fillId="0" borderId="52" xfId="0" applyFont="1" applyBorder="1" applyAlignment="1">
      <alignment vertical="center" wrapText="1"/>
    </xf>
    <xf numFmtId="0" fontId="9" fillId="0" borderId="53" xfId="0" applyFont="1" applyBorder="1" applyAlignment="1">
      <alignment vertical="center" wrapText="1"/>
    </xf>
    <xf numFmtId="0" fontId="3" fillId="36" borderId="35" xfId="0" applyFont="1" applyFill="1" applyBorder="1" applyAlignment="1">
      <alignment horizontal="left" vertical="center" wrapText="1"/>
    </xf>
    <xf numFmtId="0" fontId="3" fillId="36" borderId="0" xfId="0" applyFont="1" applyFill="1" applyBorder="1" applyAlignment="1">
      <alignment horizontal="left" vertical="center" wrapText="1"/>
    </xf>
    <xf numFmtId="0" fontId="3" fillId="36" borderId="54" xfId="0" applyFont="1" applyFill="1" applyBorder="1" applyAlignment="1">
      <alignment horizontal="left" vertical="center" wrapText="1"/>
    </xf>
    <xf numFmtId="0" fontId="3" fillId="0" borderId="10" xfId="0" applyFont="1" applyBorder="1" applyAlignment="1">
      <alignment horizontal="left" vertical="center" wrapText="1"/>
    </xf>
    <xf numFmtId="0" fontId="5" fillId="35" borderId="20" xfId="0" applyFont="1" applyFill="1" applyBorder="1" applyAlignment="1">
      <alignment horizontal="left" vertical="center" wrapText="1"/>
    </xf>
    <xf numFmtId="6" fontId="4" fillId="0" borderId="20" xfId="0" applyNumberFormat="1" applyFont="1" applyBorder="1" applyAlignment="1">
      <alignment horizontal="center" vertical="center" wrapText="1"/>
    </xf>
    <xf numFmtId="0" fontId="4" fillId="0" borderId="20" xfId="0" applyFont="1" applyBorder="1" applyAlignment="1">
      <alignment vertical="center" wrapText="1"/>
    </xf>
    <xf numFmtId="164" fontId="4" fillId="0" borderId="20" xfId="0" applyNumberFormat="1" applyFont="1" applyBorder="1" applyAlignment="1">
      <alignment horizontal="left" vertical="center" wrapText="1"/>
    </xf>
    <xf numFmtId="0" fontId="5" fillId="35" borderId="24" xfId="0" applyFont="1" applyFill="1" applyBorder="1" applyAlignment="1">
      <alignment horizontal="left" vertical="center" wrapText="1"/>
    </xf>
    <xf numFmtId="164" fontId="4" fillId="0" borderId="24" xfId="0" applyNumberFormat="1"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6" fontId="4" fillId="0" borderId="57" xfId="0" applyNumberFormat="1" applyFont="1" applyBorder="1" applyAlignment="1">
      <alignment horizontal="center" vertical="center" wrapText="1"/>
    </xf>
    <xf numFmtId="6" fontId="4" fillId="0" borderId="58" xfId="0" applyNumberFormat="1" applyFont="1" applyBorder="1" applyAlignment="1">
      <alignment horizontal="center" vertical="center" wrapText="1"/>
    </xf>
    <xf numFmtId="0" fontId="4" fillId="0" borderId="59" xfId="0" applyFont="1" applyBorder="1" applyAlignment="1">
      <alignment vertical="center" wrapText="1"/>
    </xf>
    <xf numFmtId="0" fontId="4" fillId="35" borderId="14" xfId="0" applyFont="1" applyFill="1" applyBorder="1" applyAlignment="1">
      <alignment wrapText="1"/>
    </xf>
    <xf numFmtId="164" fontId="9" fillId="0" borderId="27" xfId="0" applyNumberFormat="1" applyFont="1" applyBorder="1" applyAlignment="1">
      <alignment horizontal="center" vertical="center" wrapText="1"/>
    </xf>
    <xf numFmtId="164" fontId="9" fillId="0" borderId="11" xfId="0" applyNumberFormat="1" applyFont="1" applyBorder="1" applyAlignment="1">
      <alignment horizontal="center" vertical="center" wrapText="1"/>
    </xf>
    <xf numFmtId="0" fontId="9" fillId="0" borderId="22" xfId="0" applyFont="1" applyBorder="1" applyAlignment="1">
      <alignment horizontal="center" vertical="center" wrapText="1"/>
    </xf>
    <xf numFmtId="0" fontId="9" fillId="0" borderId="6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SheetLayoutView="100" zoomScalePageLayoutView="0" workbookViewId="0" topLeftCell="A12">
      <selection activeCell="C25" sqref="C25"/>
    </sheetView>
  </sheetViews>
  <sheetFormatPr defaultColWidth="15.7109375" defaultRowHeight="24.75" customHeight="1"/>
  <cols>
    <col min="1" max="1" width="15.8515625" style="1" customWidth="1"/>
    <col min="2" max="2" width="45.421875" style="1" customWidth="1"/>
    <col min="3" max="3" width="41.57421875" style="1" customWidth="1"/>
    <col min="4" max="4" width="35.7109375" style="1" customWidth="1"/>
    <col min="5" max="5" width="23.7109375" style="1" customWidth="1"/>
    <col min="6" max="6" width="3.7109375" style="1" customWidth="1"/>
    <col min="7" max="7" width="4.00390625" style="1" customWidth="1"/>
    <col min="8" max="8" width="3.140625" style="1" customWidth="1"/>
    <col min="9" max="9" width="10.140625" style="5" customWidth="1"/>
    <col min="10" max="10" width="10.7109375" style="27" customWidth="1"/>
    <col min="11" max="16384" width="15.7109375" style="1" customWidth="1"/>
  </cols>
  <sheetData>
    <row r="1" spans="1:10" ht="20.25" customHeight="1">
      <c r="A1" s="50" t="s">
        <v>0</v>
      </c>
      <c r="B1" s="50"/>
      <c r="C1" s="50"/>
      <c r="D1" s="50"/>
      <c r="E1" s="50"/>
      <c r="F1" s="50"/>
      <c r="G1" s="50"/>
      <c r="H1" s="50"/>
      <c r="I1" s="50"/>
      <c r="J1" s="2"/>
    </row>
    <row r="2" spans="1:10" ht="20.25" customHeight="1">
      <c r="A2" s="81" t="s">
        <v>12</v>
      </c>
      <c r="B2" s="81"/>
      <c r="C2" s="81"/>
      <c r="D2" s="81"/>
      <c r="E2" s="81"/>
      <c r="F2" s="81"/>
      <c r="G2" s="81"/>
      <c r="H2" s="81"/>
      <c r="I2" s="81"/>
      <c r="J2" s="2"/>
    </row>
    <row r="3" spans="1:10" ht="16.5" customHeight="1">
      <c r="A3" s="91" t="s">
        <v>19</v>
      </c>
      <c r="B3" s="91"/>
      <c r="C3" s="6"/>
      <c r="D3" s="6"/>
      <c r="E3" s="6"/>
      <c r="F3" s="6"/>
      <c r="G3" s="6"/>
      <c r="H3" s="6"/>
      <c r="I3" s="3"/>
      <c r="J3" s="4"/>
    </row>
    <row r="4" spans="1:10" ht="19.5" customHeight="1">
      <c r="A4" s="39" t="s">
        <v>22</v>
      </c>
      <c r="B4" s="39"/>
      <c r="C4" s="6"/>
      <c r="D4" s="6"/>
      <c r="E4" s="6"/>
      <c r="F4" s="6"/>
      <c r="G4" s="6"/>
      <c r="H4" s="6"/>
      <c r="I4" s="3"/>
      <c r="J4" s="2"/>
    </row>
    <row r="5" spans="1:10" ht="27.75" customHeight="1">
      <c r="A5" s="39" t="s">
        <v>13</v>
      </c>
      <c r="B5" s="39"/>
      <c r="C5" s="39"/>
      <c r="D5" s="39"/>
      <c r="E5" s="39"/>
      <c r="F5" s="39"/>
      <c r="G5" s="39"/>
      <c r="H5" s="39"/>
      <c r="I5" s="39"/>
      <c r="J5" s="39"/>
    </row>
    <row r="6" spans="1:10" ht="17.25" customHeight="1">
      <c r="A6" s="50" t="s">
        <v>37</v>
      </c>
      <c r="B6" s="50"/>
      <c r="C6" s="50"/>
      <c r="D6" s="50"/>
      <c r="E6" s="50"/>
      <c r="F6" s="50"/>
      <c r="G6" s="50"/>
      <c r="H6" s="6"/>
      <c r="I6" s="3"/>
      <c r="J6" s="2"/>
    </row>
    <row r="7" spans="1:9" ht="9.75" customHeight="1" thickBot="1">
      <c r="A7" s="10"/>
      <c r="B7" s="10"/>
      <c r="C7" s="10"/>
      <c r="D7" s="10"/>
      <c r="E7" s="10"/>
      <c r="F7" s="10"/>
      <c r="G7" s="10"/>
      <c r="H7" s="10"/>
      <c r="I7" s="11"/>
    </row>
    <row r="8" spans="1:10" ht="21" customHeight="1">
      <c r="A8" s="55" t="s">
        <v>1</v>
      </c>
      <c r="B8" s="51" t="s">
        <v>2</v>
      </c>
      <c r="C8" s="51" t="s">
        <v>3</v>
      </c>
      <c r="D8" s="51" t="s">
        <v>4</v>
      </c>
      <c r="E8" s="51" t="s">
        <v>5</v>
      </c>
      <c r="F8" s="57" t="s">
        <v>30</v>
      </c>
      <c r="G8" s="58"/>
      <c r="H8" s="59"/>
      <c r="I8" s="53" t="s">
        <v>14</v>
      </c>
      <c r="J8" s="40" t="s">
        <v>16</v>
      </c>
    </row>
    <row r="9" spans="1:10" ht="27.75" customHeight="1" thickBot="1">
      <c r="A9" s="56"/>
      <c r="B9" s="52"/>
      <c r="C9" s="52"/>
      <c r="D9" s="52"/>
      <c r="E9" s="52"/>
      <c r="F9" s="12" t="s">
        <v>27</v>
      </c>
      <c r="G9" s="13" t="s">
        <v>28</v>
      </c>
      <c r="H9" s="13" t="s">
        <v>29</v>
      </c>
      <c r="I9" s="54"/>
      <c r="J9" s="41"/>
    </row>
    <row r="10" spans="1:10" ht="33.75" customHeight="1" thickBot="1">
      <c r="A10" s="82" t="s">
        <v>6</v>
      </c>
      <c r="B10" s="83"/>
      <c r="C10" s="83"/>
      <c r="D10" s="83"/>
      <c r="E10" s="83"/>
      <c r="F10" s="83"/>
      <c r="G10" s="83"/>
      <c r="H10" s="83"/>
      <c r="I10" s="83"/>
      <c r="J10" s="84"/>
    </row>
    <row r="11" spans="1:10" s="14" customFormat="1" ht="43.5" customHeight="1" thickBot="1">
      <c r="A11" s="20" t="s">
        <v>7</v>
      </c>
      <c r="B11" s="15" t="s">
        <v>31</v>
      </c>
      <c r="C11" s="16" t="s">
        <v>21</v>
      </c>
      <c r="D11" s="16" t="s">
        <v>23</v>
      </c>
      <c r="E11" s="21" t="s">
        <v>24</v>
      </c>
      <c r="F11" s="22"/>
      <c r="G11" s="22"/>
      <c r="H11" s="103"/>
      <c r="I11" s="23">
        <v>10356</v>
      </c>
      <c r="J11" s="28" t="s">
        <v>38</v>
      </c>
    </row>
    <row r="12" spans="1:10" ht="33.75" customHeight="1" thickBot="1">
      <c r="A12" s="88" t="s">
        <v>8</v>
      </c>
      <c r="B12" s="89"/>
      <c r="C12" s="89"/>
      <c r="D12" s="89"/>
      <c r="E12" s="89"/>
      <c r="F12" s="89"/>
      <c r="G12" s="89"/>
      <c r="H12" s="89"/>
      <c r="I12" s="89"/>
      <c r="J12" s="90"/>
    </row>
    <row r="13" spans="1:10" s="14" customFormat="1" ht="59.25" customHeight="1">
      <c r="A13" s="60" t="s">
        <v>11</v>
      </c>
      <c r="B13" s="17" t="s">
        <v>44</v>
      </c>
      <c r="C13" s="17" t="s">
        <v>45</v>
      </c>
      <c r="D13" s="79" t="s">
        <v>46</v>
      </c>
      <c r="E13" s="79" t="s">
        <v>47</v>
      </c>
      <c r="F13" s="18"/>
      <c r="G13" s="18"/>
      <c r="H13" s="18"/>
      <c r="I13" s="104">
        <v>30000</v>
      </c>
      <c r="J13" s="106" t="s">
        <v>18</v>
      </c>
    </row>
    <row r="14" spans="1:10" s="14" customFormat="1" ht="39" customHeight="1">
      <c r="A14" s="61"/>
      <c r="B14" s="31" t="s">
        <v>32</v>
      </c>
      <c r="C14" s="31"/>
      <c r="D14" s="80"/>
      <c r="E14" s="80"/>
      <c r="F14" s="32"/>
      <c r="G14" s="32"/>
      <c r="H14" s="32"/>
      <c r="I14" s="105"/>
      <c r="J14" s="107"/>
    </row>
    <row r="15" spans="1:10" ht="33" customHeight="1" thickBot="1">
      <c r="A15" s="85" t="s">
        <v>9</v>
      </c>
      <c r="B15" s="85"/>
      <c r="C15" s="85"/>
      <c r="D15" s="85"/>
      <c r="E15" s="85"/>
      <c r="F15" s="85"/>
      <c r="G15" s="85"/>
      <c r="H15" s="85"/>
      <c r="I15" s="85"/>
      <c r="J15" s="85"/>
    </row>
    <row r="16" spans="1:10" ht="60.75" customHeight="1">
      <c r="A16" s="86" t="s">
        <v>10</v>
      </c>
      <c r="B16" s="17" t="s">
        <v>33</v>
      </c>
      <c r="C16" s="17" t="s">
        <v>35</v>
      </c>
      <c r="D16" s="37" t="s">
        <v>25</v>
      </c>
      <c r="E16" s="37" t="s">
        <v>36</v>
      </c>
      <c r="F16" s="24"/>
      <c r="G16" s="25"/>
      <c r="H16" s="25"/>
      <c r="I16" s="44">
        <v>159865</v>
      </c>
      <c r="J16" s="46" t="s">
        <v>39</v>
      </c>
    </row>
    <row r="17" spans="1:10" ht="56.25" customHeight="1" thickBot="1">
      <c r="A17" s="87"/>
      <c r="B17" s="19" t="s">
        <v>34</v>
      </c>
      <c r="C17" s="19" t="s">
        <v>20</v>
      </c>
      <c r="D17" s="38"/>
      <c r="E17" s="38"/>
      <c r="F17" s="26"/>
      <c r="G17" s="8"/>
      <c r="H17" s="8"/>
      <c r="I17" s="45"/>
      <c r="J17" s="47"/>
    </row>
    <row r="18" spans="1:10" ht="16.5" customHeight="1" thickBot="1">
      <c r="A18" s="65" t="s">
        <v>15</v>
      </c>
      <c r="B18" s="66"/>
      <c r="C18" s="66"/>
      <c r="D18" s="66"/>
      <c r="E18" s="67"/>
      <c r="F18" s="9"/>
      <c r="G18" s="9"/>
      <c r="H18" s="9"/>
      <c r="I18" s="7">
        <f>SUM(I11:I11,I13:I14,I16:I17)</f>
        <v>200221</v>
      </c>
      <c r="J18" s="29"/>
    </row>
    <row r="19" spans="1:10" ht="15" customHeight="1">
      <c r="A19" s="76" t="s">
        <v>40</v>
      </c>
      <c r="B19" s="77"/>
      <c r="C19" s="77"/>
      <c r="D19" s="77"/>
      <c r="E19" s="77"/>
      <c r="F19" s="77"/>
      <c r="G19" s="77"/>
      <c r="H19" s="77"/>
      <c r="I19" s="77"/>
      <c r="J19" s="78"/>
    </row>
    <row r="20" spans="1:10" ht="46.5" customHeight="1">
      <c r="A20" s="68" t="s">
        <v>42</v>
      </c>
      <c r="B20" s="69"/>
      <c r="C20" s="69"/>
      <c r="D20" s="93">
        <v>23925</v>
      </c>
      <c r="E20" s="93"/>
      <c r="F20" s="92"/>
      <c r="G20" s="92"/>
      <c r="H20" s="92"/>
      <c r="I20" s="95">
        <v>23925</v>
      </c>
      <c r="J20" s="94" t="s">
        <v>17</v>
      </c>
    </row>
    <row r="21" spans="1:10" ht="15.75" customHeight="1">
      <c r="A21" s="98" t="s">
        <v>43</v>
      </c>
      <c r="B21" s="99"/>
      <c r="C21" s="99"/>
      <c r="D21" s="100">
        <v>3000</v>
      </c>
      <c r="E21" s="101"/>
      <c r="F21" s="96"/>
      <c r="G21" s="96"/>
      <c r="H21" s="96"/>
      <c r="I21" s="97">
        <v>3000</v>
      </c>
      <c r="J21" s="102" t="s">
        <v>17</v>
      </c>
    </row>
    <row r="22" spans="1:10" ht="29.25" customHeight="1">
      <c r="A22" s="68" t="s">
        <v>48</v>
      </c>
      <c r="B22" s="69"/>
      <c r="C22" s="69"/>
      <c r="D22" s="70">
        <v>32550</v>
      </c>
      <c r="E22" s="71"/>
      <c r="F22" s="48"/>
      <c r="G22" s="48"/>
      <c r="H22" s="48"/>
      <c r="I22" s="42">
        <f>SUM(D22:D23)</f>
        <v>36750</v>
      </c>
      <c r="J22" s="30" t="s">
        <v>18</v>
      </c>
    </row>
    <row r="23" spans="1:10" ht="19.5" customHeight="1" thickBot="1">
      <c r="A23" s="72" t="s">
        <v>26</v>
      </c>
      <c r="B23" s="73"/>
      <c r="C23" s="73"/>
      <c r="D23" s="74">
        <v>4200</v>
      </c>
      <c r="E23" s="75"/>
      <c r="F23" s="49"/>
      <c r="G23" s="49"/>
      <c r="H23" s="49"/>
      <c r="I23" s="43"/>
      <c r="J23" s="33" t="s">
        <v>18</v>
      </c>
    </row>
    <row r="24" spans="1:10" ht="15.75" customHeight="1" thickBot="1">
      <c r="A24" s="62" t="s">
        <v>41</v>
      </c>
      <c r="B24" s="63"/>
      <c r="C24" s="63"/>
      <c r="D24" s="63"/>
      <c r="E24" s="64"/>
      <c r="F24" s="34"/>
      <c r="G24" s="35"/>
      <c r="H24" s="35"/>
      <c r="I24" s="36">
        <f>SUM(I18:I23)</f>
        <v>263896</v>
      </c>
      <c r="J24" s="28"/>
    </row>
  </sheetData>
  <sheetProtection/>
  <mergeCells count="42">
    <mergeCell ref="J13:J14"/>
    <mergeCell ref="A20:C20"/>
    <mergeCell ref="D20:E20"/>
    <mergeCell ref="A21:C21"/>
    <mergeCell ref="D21:E21"/>
    <mergeCell ref="E13:E14"/>
    <mergeCell ref="A1:I1"/>
    <mergeCell ref="A2:I2"/>
    <mergeCell ref="A10:J10"/>
    <mergeCell ref="A15:J15"/>
    <mergeCell ref="A16:A17"/>
    <mergeCell ref="D16:D17"/>
    <mergeCell ref="A12:J12"/>
    <mergeCell ref="A3:B3"/>
    <mergeCell ref="A4:B4"/>
    <mergeCell ref="I13:I14"/>
    <mergeCell ref="A13:A14"/>
    <mergeCell ref="D8:D9"/>
    <mergeCell ref="A24:E24"/>
    <mergeCell ref="A18:E18"/>
    <mergeCell ref="A22:C22"/>
    <mergeCell ref="D22:E22"/>
    <mergeCell ref="A23:C23"/>
    <mergeCell ref="D23:E23"/>
    <mergeCell ref="A19:J19"/>
    <mergeCell ref="D13:D14"/>
    <mergeCell ref="E8:E9"/>
    <mergeCell ref="I8:I9"/>
    <mergeCell ref="A8:A9"/>
    <mergeCell ref="B8:B9"/>
    <mergeCell ref="F8:H8"/>
    <mergeCell ref="C8:C9"/>
    <mergeCell ref="E16:E17"/>
    <mergeCell ref="A5:J5"/>
    <mergeCell ref="J8:J9"/>
    <mergeCell ref="I22:I23"/>
    <mergeCell ref="I16:I17"/>
    <mergeCell ref="J16:J17"/>
    <mergeCell ref="F22:F23"/>
    <mergeCell ref="G22:G23"/>
    <mergeCell ref="H22:H23"/>
    <mergeCell ref="A6:G6"/>
  </mergeCells>
  <printOptions/>
  <pageMargins left="0.25" right="0.2" top="0.75" bottom="0.75" header="0.3" footer="0.3"/>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hariri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dhassan</dc:creator>
  <cp:keywords/>
  <dc:description/>
  <cp:lastModifiedBy>dima.h</cp:lastModifiedBy>
  <cp:lastPrinted>2010-03-29T14:30:06Z</cp:lastPrinted>
  <dcterms:created xsi:type="dcterms:W3CDTF">2008-04-07T07:56:32Z</dcterms:created>
  <dcterms:modified xsi:type="dcterms:W3CDTF">2010-03-29T15:02:37Z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