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https://undp-my.sharepoint.com/personal/olga_aleshina_undp_org/Documents/COVID19_MPTF/REPORTING/FINAL REPORT 2022/Sudan/"/>
    </mc:Choice>
  </mc:AlternateContent>
  <xr:revisionPtr revIDLastSave="1011" documentId="8_{5B5F59B2-5975-44C6-9C9D-640A69D87868}" xr6:coauthVersionLast="47" xr6:coauthVersionMax="47" xr10:uidLastSave="{B9DD2FB8-9EB4-4A03-BDFF-E54767122E58}"/>
  <bookViews>
    <workbookView xWindow="-90" yWindow="-90" windowWidth="19380" windowHeight="10380" tabRatio="848" activeTab="1" xr2:uid="{00000000-000D-0000-FFFF-FFFF00000000}"/>
  </bookViews>
  <sheets>
    <sheet name="OVERALL REPORTING INSTRUCTIONS" sheetId="16" r:id="rId1"/>
    <sheet name="General Information" sheetId="12" r:id="rId2"/>
    <sheet name="Narrative" sheetId="13" r:id="rId3"/>
    <sheet name="Project Indicators " sheetId="14" r:id="rId4"/>
    <sheet name="Communication" sheetId="15" r:id="rId5"/>
  </sheets>
  <definedNames>
    <definedName name="_ftn1" localSheetId="3">'Project Indicators '!$A$111</definedName>
    <definedName name="_ftn5" localSheetId="1">'General Information'!$A$18</definedName>
    <definedName name="_ftn6" localSheetId="1">'General Information'!$A$19</definedName>
    <definedName name="_ftnref1" localSheetId="3">'Project Indicators '!$A$5</definedName>
    <definedName name="_ftnref2" localSheetId="1">'General Information'!$A$4</definedName>
    <definedName name="_ftnref3" localSheetId="1">'General Information'!#REF!</definedName>
    <definedName name="_ftnref4" localSheetId="1">'General Information'!$D$3</definedName>
    <definedName name="_ftnref5" localSheetId="1">'General Information'!$D$4</definedName>
    <definedName name="_ftnref6" localSheetId="1">'General Information'!$D$5</definedName>
    <definedName name="End">#REF!</definedName>
    <definedName name="Final_End">#REF!</definedName>
    <definedName name="ID">#REF!</definedName>
    <definedName name="Org_End">#REF!</definedName>
    <definedName name="_xlnm.Print_Area" localSheetId="0">'OVERALL REPORTING INSTRUCTIONS'!$B$1:$C$12</definedName>
    <definedName name="Star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2"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tc={CA6F9995-9BF8-47CD-96C1-3E7FCF751AE3}</author>
    <author>tc={BE72C861-71F3-4F21-83E2-2746595388A4}</author>
    <author>tc={790545A1-525C-4CE0-83A7-7337980A5DC8}</author>
    <author>tc={9F467EBC-2772-4D4B-8501-611583891644}</author>
  </authors>
  <commentList>
    <comment ref="A4" authorId="0" shapeId="0" xr:uid="{CA6F9995-9BF8-47CD-96C1-3E7FCF751AE3}">
      <text>
        <t>[Threaded comment]
Your version of Excel allows you to read this threaded comment; however, any edits to it will get removed if the file is opened in a newer version of Excel. Learn more: https://go.microsoft.com/fwlink/?linkid=870924
Comment:
    @Mohamed ELAMIN and @Alexandre ADAM, requesting you to kindly focus on the outcomes and outputs provided in the Project Document itself.</t>
      </text>
    </comment>
    <comment ref="F24" authorId="1" shapeId="0" xr:uid="{BE72C861-71F3-4F21-83E2-2746595388A4}">
      <text>
        <t>[Threaded comment]
Your version of Excel allows you to read this threaded comment; however, any edits to it will get removed if the file is opened in a newer version of Excel. Learn more: https://go.microsoft.com/fwlink/?linkid=870924
Comment:
    @Mohamed ELAMIN, can you provide names of trainings undertaken?
Reply:
    (e.g., Training workshop on CFM, Communication training for outreach workers, Payment workshop for call center operators, Communication with Communities training for the call center)</t>
      </text>
    </comment>
    <comment ref="F51" authorId="2" shapeId="0" xr:uid="{790545A1-525C-4CE0-83A7-7337980A5DC8}">
      <text>
        <t>[Threaded comment]
Your version of Excel allows you to read this threaded comment; however, any edits to it will get removed if the file is opened in a newer version of Excel. Learn more: https://go.microsoft.com/fwlink/?linkid=870924
Comment:
    @Mohamed ELAMIN, can you be a bit more specific here?
Reply:
    Communication materials were designed, produced and shared with communities in Khartoum, West and North Darfur states. This was combined with briefings on financial literacy.</t>
      </text>
    </comment>
    <comment ref="F103" authorId="3" shapeId="0" xr:uid="{9F467EBC-2772-4D4B-8501-611583891644}">
      <text>
        <t>[Threaded comment]
Your version of Excel allows you to read this threaded comment; however, any edits to it will get removed if the file is opened in a newer version of Excel. Learn more: https://go.microsoft.com/fwlink/?linkid=870924
Comment:
    @Mohamed ELAMIN, would need a bit of elaboration on this
Reply:
    WFP initiated the efforts to build the capacities of the NCR mobile units, however, this wasn't actualized as the government primarily required this assistance in the fixed registration units and the other newly established units in North and West Darfur</t>
      </text>
    </comment>
  </commentList>
</comments>
</file>

<file path=xl/sharedStrings.xml><?xml version="1.0" encoding="utf-8"?>
<sst xmlns="http://schemas.openxmlformats.org/spreadsheetml/2006/main" count="283" uniqueCount="222">
  <si>
    <t>OVERALL INSTRUCTIONS</t>
  </si>
  <si>
    <t>All questions/sections must be responded to before submitting to the secretariat. Once the document is uploaded in the relevant folder (as per instruction below) please email the secretariat.</t>
  </si>
  <si>
    <r>
      <t xml:space="preserve">To ensure </t>
    </r>
    <r>
      <rPr>
        <b/>
        <sz val="11"/>
        <color theme="1"/>
        <rFont val="Calibri"/>
        <family val="2"/>
        <scheme val="minor"/>
      </rPr>
      <t>high quality results reports please follow the next guidelines:</t>
    </r>
    <r>
      <rPr>
        <sz val="11"/>
        <color theme="1"/>
        <rFont val="Calibri"/>
        <family val="2"/>
        <scheme val="minor"/>
      </rPr>
      <t xml:space="preserve">
a) The narratives</t>
    </r>
    <r>
      <rPr>
        <sz val="11"/>
        <color rgb="FF00B0F0"/>
        <rFont val="Calibri"/>
        <family val="2"/>
        <scheme val="minor"/>
      </rPr>
      <t xml:space="preserve"> </t>
    </r>
    <r>
      <rPr>
        <sz val="11"/>
        <color theme="1"/>
        <rFont val="Calibri"/>
        <family val="2"/>
        <scheme val="minor"/>
      </rPr>
      <t xml:space="preserve">should be a well written, succinct summary clarifying what was done during the reporting period and the results achieved. It should highlight the </t>
    </r>
    <r>
      <rPr>
        <b/>
        <sz val="11"/>
        <color theme="1"/>
        <rFont val="Calibri"/>
        <family val="2"/>
        <scheme val="minor"/>
      </rPr>
      <t>JP  achievements</t>
    </r>
    <r>
      <rPr>
        <sz val="11"/>
        <color theme="1"/>
        <rFont val="Calibri"/>
        <family val="2"/>
        <scheme val="minor"/>
      </rPr>
      <t xml:space="preserve">. It should also </t>
    </r>
    <r>
      <rPr>
        <b/>
        <sz val="11"/>
        <color theme="1"/>
        <rFont val="Calibri"/>
        <family val="2"/>
        <scheme val="minor"/>
      </rPr>
      <t xml:space="preserve">specify scope and  beneficiaries. </t>
    </r>
    <r>
      <rPr>
        <sz val="11"/>
        <color theme="1"/>
        <rFont val="Calibri"/>
        <family val="2"/>
        <scheme val="minor"/>
      </rPr>
      <t xml:space="preserve">
b) Factual, evidence-based reporting against the outcome and output and corresponding indicators  in the original project document; 
c) In case certain indicators are not longer relevant, an explanation for why they are not should be provided. 
d) Factual, evidence-based reporting against the outcome results and its </t>
    </r>
    <r>
      <rPr>
        <b/>
        <sz val="11"/>
        <color theme="1"/>
        <rFont val="Calibri"/>
        <family val="2"/>
        <scheme val="minor"/>
      </rPr>
      <t>alignment  with the overall SERP joint workplan</t>
    </r>
    <r>
      <rPr>
        <sz val="11"/>
        <color theme="1"/>
        <rFont val="Calibri"/>
        <family val="2"/>
        <scheme val="minor"/>
      </rPr>
      <t>, and linkage  to reporting on global-level SERP indicators.
e) Indicate the relevant SERP monitoring framework global indicators that were contributed to as part of this project. 
f) An honest analysis of challenges faced, the responses to these challenges and the extent to which these responses were successful or not.
g) Reflect on innovation. Avoid generic and standard  descriptions. Rather,  present well documented features of successful innovative solutions truly new for you and which could enable replication efforts.</t>
    </r>
  </si>
  <si>
    <t xml:space="preserve">Please fill out all sections of the reporting template before submitting to the secretariat via email to: nina.andersen@undp.org and cc.: maria.herrera@undp.org  </t>
  </si>
  <si>
    <t>B</t>
  </si>
  <si>
    <r>
      <t xml:space="preserve">ALL projects receiving funds in late 2020 and in 2021 must complete an </t>
    </r>
    <r>
      <rPr>
        <b/>
        <sz val="11"/>
        <color theme="1"/>
        <rFont val="Calibri"/>
        <family val="2"/>
        <scheme val="minor"/>
      </rPr>
      <t>ANNUAL</t>
    </r>
    <r>
      <rPr>
        <sz val="11"/>
        <color theme="1"/>
        <rFont val="Calibri"/>
        <family val="2"/>
        <scheme val="minor"/>
      </rPr>
      <t xml:space="preserve"> report  as per  the end of the calendar year with a </t>
    </r>
    <r>
      <rPr>
        <b/>
        <sz val="11"/>
        <color theme="1"/>
        <rFont val="Calibri"/>
        <family val="2"/>
        <scheme val="minor"/>
      </rPr>
      <t>reporting period : date of start until 31 December 2021.</t>
    </r>
  </si>
  <si>
    <t>The joint programmes completing activities in 2022 will be asked to submit a FINAL report (by 31 August 2022)</t>
  </si>
  <si>
    <t xml:space="preserve">ALL projects must report number of direct beneficiaries. </t>
  </si>
  <si>
    <t>ALL projects must provide an update on project indicators</t>
  </si>
  <si>
    <t>Programme Title &amp; Project Number</t>
  </si>
  <si>
    <t>Programme Duration</t>
  </si>
  <si>
    <t>Programme Title:</t>
  </si>
  <si>
    <t>Sudan Family Support Programme (SFSP)</t>
  </si>
  <si>
    <t>Start Date (dd.mm.yyyy)</t>
  </si>
  <si>
    <t>MPTF Office Project Reference Number:</t>
  </si>
  <si>
    <t>Original End Date (dd.mm.yyyy)</t>
  </si>
  <si>
    <t>Country</t>
  </si>
  <si>
    <t>Sudan</t>
  </si>
  <si>
    <t xml:space="preserve">In case of NCE Current End date(dd.mm.yyyy) </t>
  </si>
  <si>
    <t>Implementing Partners</t>
  </si>
  <si>
    <t>Organizations that have received direct funding from the MPTF Office under this programme</t>
  </si>
  <si>
    <t>National counterparts (government, private, NGOs &amp; others) and other International Organizations</t>
  </si>
  <si>
    <t>Ministry of Finance's Programme Implementation Unit (PIU)</t>
  </si>
  <si>
    <t>Report Cleared By</t>
  </si>
  <si>
    <t>o   Name:</t>
  </si>
  <si>
    <t>o   Title:</t>
  </si>
  <si>
    <t>o   Email address:</t>
  </si>
  <si>
    <t>The MPTF Office Project Reference Number is the same number as the one on the Notification message. It is also referred to as  “Project ID” on the project’s factsheet page the MPTF Office GATEWAY</t>
  </si>
  <si>
    <t>The start date is the date of the first transfer of the funds from the MPTF Office as Administrative Agent. Transfer date is available on the MPTF Office GATEWAY</t>
  </si>
  <si>
    <t>As per approval of the original project document by the relevant decision-making body/Steering Committee.</t>
  </si>
  <si>
    <t>#</t>
  </si>
  <si>
    <t>Questions</t>
  </si>
  <si>
    <t>Guidance to respondents</t>
  </si>
  <si>
    <t>Responses</t>
  </si>
  <si>
    <t>Executive Summary</t>
  </si>
  <si>
    <t>Please succinctly capture the key activities and concrete/tangible results and any important developments that the COVID-19 MPTF-funded Programme in your country achieved during the reporting period. The Executive Summary should serve as an accessible, simply written, standalone summary of the Programme’s results for this reporting period. It should show how implementation was carried out in the context of COVID-19 (up to 500 words).</t>
  </si>
  <si>
    <t xml:space="preserve">Purpose </t>
  </si>
  <si>
    <t>Results: Outcome Level</t>
  </si>
  <si>
    <t>Please include narratives describing  the main project achievements against the project's overall goal (up to 300 words)</t>
  </si>
  <si>
    <t>Results: Output Level</t>
  </si>
  <si>
    <t xml:space="preserve">Please include narratives describing the main annual/ final results of each output included in the project document (up to 200 words) </t>
  </si>
  <si>
    <t xml:space="preserve">Results:           Gender </t>
  </si>
  <si>
    <t>Please include project Gender results and its linkage with COVID- 19 response. If applicable, refer to the project's  gender equality marker and any impacts they may have had on programming quality and results (up to 150 words).</t>
  </si>
  <si>
    <t xml:space="preserve">Do not Harm </t>
  </si>
  <si>
    <t>Please reflect on use of the “Do no harm” approach to avoid exacerbating inequalities and vulnerability as a result of the intervention. ( up to 100 words)</t>
  </si>
  <si>
    <t xml:space="preserve">Results: Challenges/Difficulties Encountered and Measures Taken </t>
  </si>
  <si>
    <t xml:space="preserve">Please briefly describe, if applicable, any difficulties encountered, concrete measures taken to overcome them and changes introduced (any course corrections that were undertaken to achieve the expected results) Further, please draw on the Risk Management Matrix that was included as part of the approved ProDoc (regardless of whether challenges encountered were originally envisioned as risks or not), and highlight which risks materialized and how they were addressed, in very concrete terms(use up to 150 words). </t>
  </si>
  <si>
    <t>Results: Qualitative Assessment and Learning</t>
  </si>
  <si>
    <t xml:space="preserve">Please include any specific policy, programmatic and/or operational lessons or findings from the programme that could inform similar responses at country or global levels. Please focus on knowledge generated by the project that is truly new and likely to inform other interventions (in country or beyond) 
(up to 250 words) </t>
  </si>
  <si>
    <t>Results: Partnerships</t>
  </si>
  <si>
    <t>Other Assessments or Evaluations (if applicable)</t>
  </si>
  <si>
    <t xml:space="preserve">Report on any assessments, evaluations or studies undertaken (up to 200 words).
</t>
  </si>
  <si>
    <t xml:space="preserve">Programmatic Revisions (if applicable) </t>
  </si>
  <si>
    <t>Indicate any major adjustments in strategies, targets or key outcomes and outputs that took place (Up to 100 words).</t>
  </si>
  <si>
    <t>Resources (Optional)</t>
  </si>
  <si>
    <t xml:space="preserve">• Provide any information on financial management, procurement and human resources. 
• Indicate if the Programme mobilized any additional resources or interventions from other partners.  </t>
  </si>
  <si>
    <r>
      <t xml:space="preserve">Please include ALL indicators in the project document. Include the indicators and Baseline, Planned Target and Actuals for </t>
    </r>
    <r>
      <rPr>
        <b/>
        <i/>
        <sz val="16"/>
        <color theme="1"/>
        <rFont val="Arial"/>
        <family val="2"/>
      </rPr>
      <t>both</t>
    </r>
    <r>
      <rPr>
        <b/>
        <sz val="16"/>
        <color theme="1"/>
        <rFont val="Arial"/>
        <family val="2"/>
      </rPr>
      <t xml:space="preserve"> OUTCOME and OUTPUT levels. "Actuals" refer to the total figures achieved for each indicator. Include separate actuals for 2021 and for 2022  (if applicable). Explain if targets were not achieved. Include means of verification. Use as many outputs cells as needed to present all project indicators. </t>
    </r>
  </si>
  <si>
    <t xml:space="preserve">INDICATORS DESCRIPTION AND DATA </t>
  </si>
  <si>
    <t xml:space="preserve">DATA: ACTUALS 2022 (if applicable) </t>
  </si>
  <si>
    <t>TOTAL  actuals  (agreggated 2021 and 2022 if applicable )</t>
  </si>
  <si>
    <t>Reasons for Variance with Planned Target (if any)</t>
  </si>
  <si>
    <t>Source of Verification</t>
  </si>
  <si>
    <t>Indicator:</t>
  </si>
  <si>
    <t>Baseline:</t>
  </si>
  <si>
    <t>Planned Target:</t>
  </si>
  <si>
    <t>N/A</t>
  </si>
  <si>
    <t>Output 1.1</t>
  </si>
  <si>
    <t>Output 1.2</t>
  </si>
  <si>
    <t>[1] Note: Outcomes, outputs, indicators and targets should be as outlined in the Project Document so that you report on your actual achievements against planned targets. Add rows as required for Outcome 2, 3 etc.</t>
  </si>
  <si>
    <t xml:space="preserve">1. Impact Stories from the Field </t>
  </si>
  <si>
    <t xml:space="preserve">Please submit one impactful story showing how your work has met critical needs in the context of the pandemic and supporting progress towards the SDGs, especially for vulnerable people. Ideally, this story will feature  testimonials from the targeted groups. Please also take a moment to highlight any specific results on gender equality and LNOB, as relevant. </t>
  </si>
  <si>
    <t>2. Upload here: Communications and Visibility (OPTIONAL)</t>
  </si>
  <si>
    <t>Please include highlights of communications and visibility efforts supported by the Programme during the project implementation, if relevant. (up to 500 words)</t>
  </si>
  <si>
    <t>To share the video as well as picture material please make sure you include all credits and share them in high resolution.</t>
  </si>
  <si>
    <t xml:space="preserve">Submit photographs. Please provide with captions and in high resolution, photographs that capture the programme in action. Strong photographs will be considered for inclusion in the COVID-19 MPTF publications and social media. </t>
  </si>
  <si>
    <t>Please provide links to any videos that have been produced during implementation.</t>
  </si>
  <si>
    <t xml:space="preserve">Please produce and share a social media card(s). See an example below and visit our Trello Board.   </t>
  </si>
  <si>
    <t>See - Fund's Trello Board</t>
  </si>
  <si>
    <t>Output 2.2</t>
  </si>
  <si>
    <t>10 months</t>
  </si>
  <si>
    <r>
      <t xml:space="preserve">Overall Duration </t>
    </r>
    <r>
      <rPr>
        <i/>
        <sz val="10"/>
        <color theme="1"/>
        <rFont val="Open Sans"/>
        <family val="2"/>
      </rPr>
      <t>(months)</t>
    </r>
  </si>
  <si>
    <r>
      <t xml:space="preserve">Programme Number </t>
    </r>
    <r>
      <rPr>
        <i/>
        <sz val="10"/>
        <color theme="1"/>
        <rFont val="Open Sans"/>
        <family val="2"/>
      </rPr>
      <t xml:space="preserve">(if applicable)  </t>
    </r>
  </si>
  <si>
    <r>
      <rPr>
        <b/>
        <sz val="8"/>
        <color theme="1"/>
        <rFont val="Open Sans"/>
        <family val="2"/>
      </rPr>
      <t>If there has been an extension, then the revised, approved end date should be reflected here</t>
    </r>
    <r>
      <rPr>
        <sz val="8"/>
        <color theme="1"/>
        <rFont val="Open Sans"/>
        <family val="2"/>
      </rPr>
      <t>. If there has been no extension approved, then the current end date is the same as the original end date. The end date is the same as the operational closure date which is when all activities for which a Participating Organization is responsible under an approved MPTF / JP have been completed. As per the MOU, agencies are to notify the MPTF Office when a programme completes its operational activities.</t>
    </r>
  </si>
  <si>
    <t>01.07.2021</t>
  </si>
  <si>
    <t>30.04.2022</t>
  </si>
  <si>
    <t>With view to enhancing community awareness, perception and participation towards the SFSP, WFP Sudan facilitated an orientation workshop for 103 community leaders (sheikhs, omdas and women representatives). This was complemented with development and dissemination of communication materials describing the SFSP, eligibility criteria, entitlements, duration etc., as well as public service announcements and advertisements on radio and TV broadcasting channels. WFP Sudan also facilitated the launch of the SFSP website, which it used as a platform to provide factual information on the status of the Program subsequent to the events of 25 October 2021— while also monitoring media for rumors and misinformation. Alongside that, support was given to PIU for the management of SFSP social media pages to post and correspond to beneficiaries. In line with that, WFP revised and amended the PIU budgeted-communications plan for SFSP in addition to a comprehensive high-level communications strategy.</t>
  </si>
  <si>
    <t>Establishment and Management of a 
Digital Delivery System and Data Center</t>
  </si>
  <si>
    <t>Development and Rollout of Payments 
and Digital Financial Inclusion Strategy</t>
  </si>
  <si>
    <t>Creation and Upkeep of Complaints and Feedback Mechanism</t>
  </si>
  <si>
    <t>Outcome 1</t>
  </si>
  <si>
    <t>Outcome 2</t>
  </si>
  <si>
    <t>Outcome 3</t>
  </si>
  <si>
    <t>Outcome 4</t>
  </si>
  <si>
    <t>Outcome 5</t>
  </si>
  <si>
    <t>Output 1.3</t>
  </si>
  <si>
    <t>Procurement and set up of equipment, servers and other hardware</t>
  </si>
  <si>
    <t>Delivery of trainings and capacity-building sessions</t>
  </si>
  <si>
    <t>Production of Standard Operating Procedures and technical documentation</t>
  </si>
  <si>
    <t>Output 1.4</t>
  </si>
  <si>
    <t>Indicator 1.4:</t>
  </si>
  <si>
    <t>Indicator 1.3:</t>
  </si>
  <si>
    <t>Indicator 1.2:</t>
  </si>
  <si>
    <t>Indicator  1.1:</t>
  </si>
  <si>
    <t>Output 2.1</t>
  </si>
  <si>
    <t>Output 2.3</t>
  </si>
  <si>
    <t>Output 2.4</t>
  </si>
  <si>
    <t>Output 2.5</t>
  </si>
  <si>
    <t>Output 3.1</t>
  </si>
  <si>
    <t>Output 3.2</t>
  </si>
  <si>
    <t>Output 3.3</t>
  </si>
  <si>
    <t>Output 3.4</t>
  </si>
  <si>
    <t>Output 3.5</t>
  </si>
  <si>
    <t>Output 4.1</t>
  </si>
  <si>
    <t>Output 5.1</t>
  </si>
  <si>
    <t>Output 5.2</t>
  </si>
  <si>
    <t>Output 5.3</t>
  </si>
  <si>
    <t>Output 5.4</t>
  </si>
  <si>
    <t>Establishment of seamless recurring monthly payment to beneficiaries</t>
  </si>
  <si>
    <t>Deployment of cash out points within at least a 5 km radius of target communities</t>
  </si>
  <si>
    <t>Contracting of Payment Service Providers (PSPs)</t>
  </si>
  <si>
    <t>Design of sensitization materials and delivery of relevant financial literacy trainings to households enrolled in SFSP</t>
  </si>
  <si>
    <t>Establishment and full functionalization of a call center</t>
  </si>
  <si>
    <t>Procurement and set up of equipment, servers and software licenses</t>
  </si>
  <si>
    <t>Recruitment of call center personnel and delivery of training sessions</t>
  </si>
  <si>
    <t>Establishment of end-to-end call center policies and processes</t>
  </si>
  <si>
    <t>All incoming calls handled, and tickets resolved</t>
  </si>
  <si>
    <t>Production of monthly payments reconciliation and anomaly detection reports</t>
  </si>
  <si>
    <t>Trained enumerators deployed to assigned locations to collect beneficiary data</t>
  </si>
  <si>
    <t>Provision of adequate equipment to facilitate beneficiary data collection and enrollment</t>
  </si>
  <si>
    <t>Capacity-building of mobile units employed by the National Civil Registry on issuance of National Numbers to potential beneficiaries</t>
  </si>
  <si>
    <t>Sensitization and awareness raising in target localities on enrollment, verification and registration processes</t>
  </si>
  <si>
    <t>Establishment of Payment dashboard</t>
  </si>
  <si>
    <t>Establishment of SFSP beneficiaries database and dashboard</t>
  </si>
  <si>
    <t>Indicator 1:</t>
  </si>
  <si>
    <t>Indicator 2:</t>
  </si>
  <si>
    <t>Indicator 3:</t>
  </si>
  <si>
    <t>Establishment of a secure and functioning data center</t>
  </si>
  <si>
    <t>Standard Operating Procedures document is produced</t>
  </si>
  <si>
    <t>Indicator 1.5:</t>
  </si>
  <si>
    <t>Payment reports from FSPs</t>
  </si>
  <si>
    <t>Zain telecommunication company is yet to acquire the necessary legal license to act as FSP</t>
  </si>
  <si>
    <t>A complaint and feedback mechanism is functioning</t>
  </si>
  <si>
    <t>The call center is fully functional and accessible by beneficiaries</t>
  </si>
  <si>
    <t>Reconciliation reports are produced</t>
  </si>
  <si>
    <t>Payment records for enumerators in registration centres in North and West Darfur</t>
  </si>
  <si>
    <t>Monthly payments reconciliation and anomaly detection reports</t>
  </si>
  <si>
    <t>Cash out points data sheets from FSPs
Payment reports from FSPs</t>
  </si>
  <si>
    <t>Samuel Eddie Rowe</t>
  </si>
  <si>
    <t>Representative and Country Director</t>
  </si>
  <si>
    <t>eddie.rowe@wfp.org</t>
  </si>
  <si>
    <t>Payment dashboard is functioning and displaying realtime payment-related information</t>
  </si>
  <si>
    <t>N.A.</t>
  </si>
  <si>
    <t>It was decided to create just one singular dashboard upon cleaning and sorting the beneficiaries database, which took longer than expected due to the poor quality of data provided</t>
  </si>
  <si>
    <t>Establishment of a Management Information System</t>
  </si>
  <si>
    <t>A secure database of all enrolled beneficiaries and an interactive dashboard displaying summarized data</t>
  </si>
  <si>
    <t xml:space="preserve">While servers were provisioned, data centre design were provided, and business requirements established, the System could not be completed owing to military takeover </t>
  </si>
  <si>
    <t>The Management Information System is functioning and ready to be handed over to the Government</t>
  </si>
  <si>
    <t xml:space="preserve">While servers were provisioned and data centre design were provided, the center could not be completed owing to military takeover </t>
  </si>
  <si>
    <t>SFSP data centre is established and housed in secure servers</t>
  </si>
  <si>
    <t>Documentation on procurement/purchase order s and receipt of delivery</t>
  </si>
  <si>
    <t>Training modules and Note for the Records</t>
  </si>
  <si>
    <t>Although discussions started, any progress was hindered by the military takeover</t>
  </si>
  <si>
    <t>Draft shared</t>
  </si>
  <si>
    <t xml:space="preserve">Payments halted to accommodate harmonization of monthly entitlements and not resumed owing to military takeover. </t>
  </si>
  <si>
    <t>Long Term Agreements with FSPs</t>
  </si>
  <si>
    <t>Posters and flyers  produced, and mission reports</t>
  </si>
  <si>
    <t xml:space="preserve">Capacity building sessions were provided on </t>
  </si>
  <si>
    <t>In addition to establishing the call center, Ministry of Social Development's social workers were trained to offer an additional broad-based mechanism</t>
  </si>
  <si>
    <t>16 servers and 1 customer relationship software were procured, with documentation in place</t>
  </si>
  <si>
    <t>Personnel attendance sheet
Training modules and Note for the Records</t>
  </si>
  <si>
    <t>End-to-end call center policies and processes are effective and implemented by call center personnel</t>
  </si>
  <si>
    <t>Monthly case reports from the call center</t>
  </si>
  <si>
    <t>Support on Data Collection and Beneficiary Registration in Newly Added Locations</t>
  </si>
  <si>
    <t>Purchase order and delivery receipts for tablets provided</t>
  </si>
  <si>
    <t>Training modules and Note for the Records
Training attendance sheet</t>
  </si>
  <si>
    <t>Mission reports, communication and visibility materials, including attendance sheets</t>
  </si>
  <si>
    <t>WFP ensured maintaining an inclusive approach where beneficiaries, regardless their background, have a safe cash out point within a 5 km radius. WFP Sudan also established a Complaints and Feedback Mechanism, based on a national call center, to capture and resolve any complaints that may arise throughout the program cycle. Moreover, in harmonizing monthly entitlements with the World Bank, the Project also mitigated risks of tensions that could arise from unequal benefits received by those targeted through various interventions</t>
  </si>
  <si>
    <t>While a need assessment for the training purpose was initiated by WFP, more focus was provided to the high-priority enrollment activities</t>
  </si>
  <si>
    <t>Gender equality and Covid-19 safety measures remains of close interest to the Project, from ensuring adherence to guidelines and also providing female heads of families necessary support and literacy on enrolment and registration. Although the Project did not have specific gender markers or gender-disaggregated results, it is assumed that nearly 35 percent of the heads of registered families were female. Of the nearly 940 volunteers and 50 social workers trained on beneficiary registration, and complaints and feedback mechanism, respectively, nearly 22% percent were female. These are crucial to ensuring female participation and willingness to enrol into the program and find themselves safe spaces to register their concerns with the call center.</t>
  </si>
  <si>
    <t>Registration centres that are supported by WFP are functioning across North and West Darfur respectively</t>
  </si>
  <si>
    <t>From deploying an initial transfer value of SDG 2,500 per family considering a family size of five until 31 January 2021— based on a directive from MoFEP dated 28 January 2021, WFP Sudan paid SDG 6,000 to each household assuming a family size of six from 1 February-30 June 2021. Following the aforementioned guidance from 27 May 2021, payments (delivered in Sudanese Pounds) beginning 1 July 2021 were expected to be equivalent to USD 5 per family member, using the United Nations Official Rate of Exchange (UNORE) utilized to calculate the actual and planned cash transfer values. Following the halt of the SFSP subsequent to the events of 25 October 2021, all cash disbursements remain on hold and only back-end technical assistance and capacity strengthen is being undertaken.</t>
  </si>
  <si>
    <t>Based on a randomized phone-based survey of 189 beneficiaries from Karrari and Ombada localities in Khartoum reached during the pilot phase— 83 percent reported satisfaction with the Program. Nearly 89 percent confirmed that all age groups have equal access to information on the Program although 40 percent appeared to have knowledge of the entitlement, objective of the Program and its duration. As much as 97 percent appeared to not know how people are selected and on which basis.
To mitigate these gaps, the survey recommended mass media campaign awareness-raising, sensitization and mobilization of communities; as well as bulk-texting and forwarding to raise awareness on enrolment processes, payment mechanisms, duration, and scope of programme, among others. It also advocated for a holistic large-scale communication strategy for the call center.</t>
  </si>
  <si>
    <t>From the very launch of the Sudan Family Support Programme pilot phase in September 2020, WFP initiated the call centre as one of the predominant vehicles for Complaints and Feedback Mechanism as part of the Program.
WFP provided the call centre with enough resources to listen carefully to the beneficiaries’ complaints, and accordingly resolve them. Throughout the pilot, and with generous support from donors such as the Covid-19 Multi-Partner Trust Fund, the call centre secured required laptops, servers and other equipment. Thereafter, WFP supported recruitment of sixteen operators from the government’s National Information Centre to operate the centre itself and provided them necessary trainings on complaints management counselling and referral pathways. 
Ibtehal, one of the call centre supervisors said, “the call centre added a lot to our experience. We now know how to counsel beneficiaries and refer cases to the suitable responded, which was not there before. And, we have also learned how to report on the call centre performance systematically. These efforts were all reflected on our ratio of closed cases and beneficiaries’ satisfaction”.
As of January 2022, SFSP call centre received a total 17,368 calls out of which 13,100 were resolved. The percentage of resolved cases steadily increased to reach 100% resolved cases for the last four months (November 2021 to February 2022), owing to have established referral pathways for different types of cases with different elements of the Program as well as various Ministerial divisions.
Further to this, the call centre played a key role in obtaining and refining beneficiaries’ data where the program struggled to receive usable data from the government. This initiative resulted in the verification and registration of 12,705 beneficiaries, who subsequently received direct cash assistance at a time where data was scarce and unreliable. A female head of household reached out to the call centre to explain how the monthly cash transfers eased the ongoing economic reforms. She said, “my family is now able to manage the food prices that keep changing every day. These transfers also helped me in paying the local school fees of my little girl that I was struggling to cover before”.
These achievements urged the government’s Program Implementation Unit to adopt WFP’s SFSP call centre as the official call centre for the Program to correspond with beneficiaries beyond the pilot and across the whole nation. In response, WFP started identifying technological and human resources required to expand the call centre, and providing much needed training, with the goal of operating effectively and efficiently.
Meanwhile with the Program on pause, the call centre continues to respond to beneficiaries’ complaints, combatting disinformation and articulating trends in complaints, through direct engagement through calls as well as automated voice response.</t>
  </si>
  <si>
    <t>WFP undertook a lessons learnt exercise where the World Bank and the Government collectively reflected on achievements and identified root causes for bottlenecks that occured during the pilot phase implementation, which predominantly centered around poor quality of data, need for harmonization and simplification of business processes, discrepancies in coverage, irregularity of payments, and lower cross-team collaboration. This was followed by a validation exercise to draw up a plan of action to implement enhancements to beneficiary outreach and enrolment, communications with stakeholders, payments and reconciliation, financial inclusion and protection, gender empowerment and monitoring and evaluation.
The exercise revealed the need for enhancing beneficiary engagement and communication with communities, and advocated for a unified and interoperable system for data collection, verification and payments. It reflected on the need for quality datasets and significance of enhancing financial and digital literacy of families. It determined that the exclusion criteria assigned to the Program needed further rethinking, and highlighted the need for stronger accountability measures, performance tracking of Payment Service Providers and referral pathways for addressing beneficiary complaints and feedback.</t>
  </si>
  <si>
    <r>
      <t xml:space="preserve">Please describe the project general objective </t>
    </r>
    <r>
      <rPr>
        <b/>
        <sz val="8"/>
        <color theme="1"/>
        <rFont val="Open Sans"/>
        <family val="2"/>
      </rPr>
      <t xml:space="preserve">specifying its link to COVID-19 response. </t>
    </r>
  </si>
  <si>
    <r>
      <t xml:space="preserve">Results:           </t>
    </r>
    <r>
      <rPr>
        <b/>
        <sz val="11"/>
        <color theme="1"/>
        <rFont val="Open Sans"/>
        <family val="2"/>
      </rPr>
      <t>Direct</t>
    </r>
    <r>
      <rPr>
        <sz val="11"/>
        <color theme="1"/>
        <rFont val="Open Sans"/>
        <family val="2"/>
      </rPr>
      <t xml:space="preserve"> Beneficiaries</t>
    </r>
  </si>
  <si>
    <r>
      <t>Please include total number of</t>
    </r>
    <r>
      <rPr>
        <b/>
        <sz val="8"/>
        <color theme="1"/>
        <rFont val="Open Sans"/>
        <family val="2"/>
      </rPr>
      <t xml:space="preserve"> DIRECT BENEFICIARIES </t>
    </r>
    <r>
      <rPr>
        <sz val="8"/>
        <color theme="1"/>
        <rFont val="Open Sans"/>
        <family val="2"/>
      </rPr>
      <t xml:space="preserve">disaggregated by gender, age , location (rural, urban, any other location). Please avoid duplicating beneficiaries ensuring the dissagregated data adds to the total presented. </t>
    </r>
  </si>
  <si>
    <r>
      <t xml:space="preserve">Results:  </t>
    </r>
    <r>
      <rPr>
        <b/>
        <sz val="11"/>
        <color theme="1"/>
        <rFont val="Open Sans"/>
        <family val="2"/>
      </rPr>
      <t>Indirect</t>
    </r>
    <r>
      <rPr>
        <sz val="11"/>
        <color theme="1"/>
        <rFont val="Open Sans"/>
        <family val="2"/>
      </rPr>
      <t xml:space="preserve">  Beneficiaries</t>
    </r>
  </si>
  <si>
    <r>
      <t>Please include total number of</t>
    </r>
    <r>
      <rPr>
        <b/>
        <sz val="8"/>
        <rFont val="Open Sans"/>
        <family val="2"/>
      </rPr>
      <t xml:space="preserve"> INDIRECT  BENEFICIARIES. Please clarify if these are estimated and/or verified. If possible, </t>
    </r>
    <r>
      <rPr>
        <sz val="8"/>
        <rFont val="Open Sans"/>
        <family val="2"/>
      </rPr>
      <t xml:space="preserve">disaggregate  beneficiries by gender. </t>
    </r>
  </si>
  <si>
    <r>
      <t>Please explain how the programme has worked with partners and developed new partnerships and if any catalytic financial or programmatic outcomes have been achieved in this regard. Please focus on new, innovative and/or very practical ways in which these partnerships delivered impact/results and how the financial support from the fund helped, if applicable, to foster these partnerships. And explain if and  how the intervention complemented activities funded by other global instruments such as the GHRP, WHO SPRP, and any national level response plans</t>
    </r>
    <r>
      <rPr>
        <b/>
        <sz val="8"/>
        <color theme="1"/>
        <rFont val="Open Sans"/>
        <family val="2"/>
      </rPr>
      <t xml:space="preserve">  </t>
    </r>
    <r>
      <rPr>
        <sz val="8"/>
        <color theme="1"/>
        <rFont val="Open Sans"/>
        <family val="2"/>
      </rPr>
      <t>(up to 250 words)</t>
    </r>
  </si>
  <si>
    <t>To provide technical assistance and capacity strengthening so as to enable cash assistance to 80 percent of the Sudanese population to cushion the effects of economic reforms and hikes in food prices, exacerbated further by the impact of COVID-19, which are putting an enormous amount of stress on the population.</t>
  </si>
  <si>
    <t>Reflecting the need for improved coordination with the Government, and commitment to capacity-building, WFP integrated its own team of experts within the Project Implementation Unit as of July 2021. Doing so enabled a successful launch of the SFSP in North and West Darfur, and enrolment of over 1 million people. It strengthened cross-ministerial engagement, leading to a deduplication exercise of parallel beneficiaries and payments records between the Ministry of Finance and of Social Development. Doing so enabled the exclusion of nearly 81,000 families receiving duplicate payments via both of the Ministries’ databases. The findings facilitated halt of payments for those families that had already received entitlement across six cycles, thus generating a saving of nearly USD 1.3 million in cash transfers for throughout the Program (beyond the portion just implemented by WFP Sudan)
In the meanwhile, challenges in access to quality and required quantity of data in a timely manner increased time taken on validation and verification, hence delayed execution of payments. Going forward, WFP continues to strengthen back-end support to strengthen existing systems and capacities, as indicated above, through the establishment of payments dashboard and business requirements for the eventual Management Information System (accommodating all beneficiary and payments data), and delivery of in-depth learning sessions on various thematic areas of implementation.
Despite a difficult operating environment that only exacerbated after the military takeover, WFP Sudan created workaround mechanisms to be able to effectively deliver on planned interventions to the extent feasible. For instance, amid a growing frequency of demonstrations, intermittent internet connectivity and unpredictable leadership within the Government, WFP Sudan continued engaging with the World Bank and the Project Implementation Unit, situated within the Ministry of Finance, to determine the way forward on resumption of the SFSP through other means.</t>
  </si>
  <si>
    <t>Aside from mobilizing over USD 50 million towards the Project (of which nearly 45.5 million were for direct cash transfers and the remainder of 5 million were for technical assistance, including the contribution from the Covid-19 MPTF), WFP also integrated its own team of experts within the Ministry of Finance’s Project Implementation Unit in order strengthen coordination with and technical capacities of relevant staff. WFP also extended its support to the Ministry of Social Development and National Information Centre (NIC) to orient them to the Project’s Complaints and Feedback Mechanism. These collaborations strengthened cross-ministerial engagement, leading to a deduplication exercise of beneficiaries and payments records between the Ministry of Finance and of Social Development. Doing so enabled the exclusion of nearly 81,000 families receiving duplicate payments via both of the Ministries’ databases. The findings facilitated halt of payments for those families that had already received entitlement across six cycles, thus generating a saving of nearly USD 1.3 million in cash transfers for throughout the Program (beyond the portion just implemented by WFP Sudan)
As a result of these successful engagements, the PIU requested for the Complaints and Feedback Mechanism expert within WFP to be officially seconded to the PIU to lead the Program’s Grievance and Redress Mechanism, scale it up nationwide and train social workers within the Ministry of Social Development across all enrolment centers. Although these were halted nationwide in the aftermath of the events of 25 October 2021, WFP worked with the PIU to offer only backend services and worked to optimize the way forward in the event of possible resumption of the Program.</t>
  </si>
  <si>
    <t>Aside from resources obtained through this Multi-Donor Trust Fund, the Project mobilized from several key donors, notably USAID, KfW Development Bank and the Italian Cooperation, over nearly USD 50 million to deliver both cash transfers and technical assistance (of which nearly 45.5 million were for direct cash transfers and the remainder of 5 million were for technical assistance, including the contribution from the Covid-19 MPTF). Together, contributions such as these and the latter were used to recruit and engage experts in the field of communication, enrolment, data, technology, payment and complaints and feedback mechanisms to form the SFSP team within the Country Office, deliver on the project outcomes also indicated in this proposal and support the Government on capacity-strengthening in identified areas.
Beyond utilizing the funding provided to accommodate the internal staffing structure, the contribution as well as others dedicated towards capacity strengthening was used to secure and capacitate 940 community volunteers across North and West Darfur to facilitate registration and nearly 50 social workers from the Ministry of Social Development on complaints and feedback mechanism. Using this financing, and other similar ones of this nature, WFP Sudan equipped the Ministry of Finance with 16 servers out of which 8 were delivered, as well as laptops and network routers. The call center also received 25 laptops, license for a customer relationship management software, as well as costs for 13 operators across two shifts as part of this funding and others with similar objectives.</t>
  </si>
  <si>
    <t>Although majority of the planned technical assistance (financed by the Covid-19 MPTF and other donors) had been derailed the events of 25 October 2021, WFP Sudan continued to provide back-end assistance, notably on digital and data infrastructure, analytics and reporting, consultation on business requirements for a Management Information System, among others, since then.
Prior to this, in response to the absence of beneficiary data in North and West Darfur and to speed up the receipt of relevant information on families eligible for payment from the Government, WFP supported the setup of 70 registration centers across these two states, even in remote areas such as Jebel Moon and Altoisha. WFP identified and trained nearly 700 community volunteers to work as enumerators, tasked with registration of beneficiaries. In the process, WFP supported the enrollment of nearly 1.05 million beneficiaries, of which 674,078 beneficiaries were in North Darfur and 370,366 beneficiaries from West Darfur. 
With view to enhancing community awareness, perception and participation towards the SFSP, WFP Sudan facilitated an orientation workshop for 103 community leaders. This was complemented with development and dissemination of communication materials describing SFSP, its eligibility criteria, entitlements, duration etc., as well as public service announcements and advertisements on radio and TV broadcasting channels. Access of existing and potential beneficiaries to information, as well as opportunities to register and resolve complaints and/or feedback, was further facilitated through the national call center. The center received 11,367 incoming calls  and successfully closed 8,277— with remainder unresolved owing to an absence of follow-up by relevant line Ministries subsequent to referral by operators. WFP Sudan also facilitated the launch of the SFSP website, which it used as a platform to provide factual information on the status of the Program subsequent to the events of 25 October 2021— while also monitoring media for rumors and misinformation.
To expand the range of payment options to reach a wider swathe of beneficiaries, WFP signed a Long-Term Agreement with the Blue Nile Mashreq Bank in September 2021 for delivery of cash in hand. It also onboarded Sudatel as the second Mobile Network Operator alongside MTN in December 2021. Meanwhile, WFP continued negotiations to onboard Bank of Khartoum as an additional financial service provider with the expectation of the process to be finalized by March. Meanwhile, it also awaits Zain to receive regulatory license to be eligible to support the Program.
Some of the most notable enhancements made in the aftermath of the military takeover includes the updating of the Interactive Voice Response system within the Complaints and Feedback Mechanism to capture correspondences outside working hours once call center resumed its operations on 24 November.  WFP also undertook database solutions and scripts to automate the process of data validation, generate payment instructions and facilitate the delivery of payments directly to the bank accounts of beneficiaries. Additional back-end tasks such as reconciliation of payment invoices, transfer records and financial reports, as well as deduplication of registration and payment data and creation of a multi-variable payments dashboard, was completed. Taken further, WFP Sudan also created gender markers to identify female-headed households and presence of female family members, with 99 percent accuracy. 
Building on the positive reception of the workshop on the lessons learnt exercise, reflecting on best practices from the pilot phase and enhancements to the scale-up, during 4 August and 13 October, WFP Sudan continued to provide deep dives learning sessions for relevant staff within the Project Implementation Unit and beyond, on different thematic areas relevant to the SFSP. The first of many, held on 23 December was on enrolment, focusing on training of focal points within States.</t>
  </si>
  <si>
    <t>Using contributions from the Covid-19 MPTF and other donors who provided financing towards capacity-strengthening, WFP’s work around technical assistance, enabled the enrolment of over 1 million beneficiaries to the Program, and facilitated payments to nearly 950,000 beneficiaries. It built and provided all access to a nationally managed call center, with multiple referral pathways, enable resolution of over 10,000 complaints raised by interested parties by the end of the year. Further to this, WFP’s efforts to expand the range of payment mechanisms and establish the building blocks of a Management Information System sets the foundation for an eventual nationwide social protection system providing cash to all those eligible. Further to this, WFP’s work on reconciliation and assurance service on all payments enabled savings of nearly USD 1.3 million in cash transfers for the Program (including elements directly implemented by WFP as well as the World Bank-administered Government of Sudan stream), and identification of gender identification of beneficiaries at 99 percent accuracy.</t>
  </si>
  <si>
    <t>Using contributions from the Covid-19 MPTF and other donors who provided financing towards capacity-strengthening, WFP initiated the establishment of a datacenter by provisioning servers and design for data center, complementing it with provisioning business requirements for the Management Information System— although these could not be completed owing to the military account on 25 October 2021. Aside from producing Standard Operating Procedures for cash delivery, and complaints and feedback mechanism, WFP Sudan also established Long Term Agreements with multiple financial service providers. It also reconciled payments rendered, saving nearly USD 1.3 million from duplications in payments for the entirety of the Program (including beyond the direct implementation by WFP) through deduplication, verification and removal and ghost beneficiaries, among others, .
From enhancing communication with communities by closely engaging with community leaders, WFP trained nearly 740 volunteers on beneficiary registration across North and West Darfur— ensuring over a million prior to the military takeover. WFP Sudan also established a call center to receive and address beneficiary feedback and complaints, providing government staff and social workers training in case management and referrals, among others.</t>
  </si>
  <si>
    <r>
      <t xml:space="preserve">DATA: ACTUALS 2021 </t>
    </r>
    <r>
      <rPr>
        <b/>
        <sz val="14"/>
        <color theme="1"/>
        <rFont val="Open Sans"/>
        <family val="2"/>
      </rPr>
      <t xml:space="preserve"> </t>
    </r>
  </si>
  <si>
    <t xml:space="preserve">DEADLINE: MARCH 31 ST, 2022 </t>
  </si>
  <si>
    <r>
      <t xml:space="preserve">The joint programmes which completed their activities in 2021 should deliver a </t>
    </r>
    <r>
      <rPr>
        <b/>
        <sz val="11"/>
        <color theme="1"/>
        <rFont val="Calibri"/>
        <family val="2"/>
        <scheme val="minor"/>
      </rPr>
      <t>FINAL report by March 31</t>
    </r>
    <r>
      <rPr>
        <sz val="11"/>
        <color theme="1"/>
        <rFont val="Calibri"/>
        <family val="2"/>
        <scheme val="minor"/>
      </rPr>
      <t xml:space="preserve"> at the latest and will not be obligated to provide an annual report.</t>
    </r>
  </si>
  <si>
    <t>Recipient UN Organizations</t>
  </si>
  <si>
    <r>
      <t xml:space="preserve">TOTAL: </t>
    </r>
    <r>
      <rPr>
        <sz val="8"/>
        <rFont val="Open Sans"/>
        <family val="2"/>
      </rPr>
      <t>9.5 million enrolled beneficiaries and 4.67 million payees (overlaps not accounted for, and includes amounts enrolled by both WFP and the World Bank-administered contributions directly to the Government of Sudan as a result of the technical assistance provided by WFP Sudan)</t>
    </r>
    <r>
      <rPr>
        <b/>
        <sz val="8"/>
        <rFont val="Open Sans"/>
        <family val="2"/>
      </rPr>
      <t xml:space="preserve">  Estimated: </t>
    </r>
    <r>
      <rPr>
        <sz val="8"/>
        <rFont val="Open Sans"/>
        <family val="2"/>
      </rPr>
      <t>-</t>
    </r>
    <r>
      <rPr>
        <b/>
        <sz val="8"/>
        <rFont val="Open Sans"/>
        <family val="2"/>
      </rPr>
      <t xml:space="preserve">  and/or Verified: </t>
    </r>
    <r>
      <rPr>
        <sz val="8"/>
        <rFont val="Open Sans"/>
        <family val="2"/>
      </rPr>
      <t>9.5 million enrolled beneficiaries and 4.67 million payees (overlaps not accounted for)</t>
    </r>
  </si>
  <si>
    <r>
      <rPr>
        <b/>
        <sz val="8"/>
        <color theme="1"/>
        <rFont val="Open Sans"/>
        <family val="2"/>
      </rPr>
      <t>TOTAL</t>
    </r>
    <r>
      <rPr>
        <sz val="8"/>
        <color theme="1"/>
        <rFont val="Open Sans"/>
        <family val="2"/>
      </rPr>
      <t xml:space="preserve"> 1040. </t>
    </r>
    <r>
      <rPr>
        <b/>
        <sz val="8"/>
        <color theme="1"/>
        <rFont val="Open Sans"/>
        <family val="2"/>
      </rPr>
      <t>Disagregated by population group and age range (Female:</t>
    </r>
    <r>
      <rPr>
        <sz val="8"/>
        <color theme="1"/>
        <rFont val="Open Sans"/>
        <family val="2"/>
      </rPr>
      <t xml:space="preserve"> 218  </t>
    </r>
    <r>
      <rPr>
        <b/>
        <sz val="8"/>
        <color theme="1"/>
        <rFont val="Open Sans"/>
        <family val="2"/>
      </rPr>
      <t>Male:</t>
    </r>
    <r>
      <rPr>
        <sz val="8"/>
        <color theme="1"/>
        <rFont val="Open Sans"/>
        <family val="2"/>
      </rPr>
      <t xml:space="preserve"> 822  </t>
    </r>
    <r>
      <rPr>
        <b/>
        <sz val="8"/>
        <color theme="1"/>
        <rFont val="Open Sans"/>
        <family val="2"/>
      </rPr>
      <t>Children</t>
    </r>
    <r>
      <rPr>
        <sz val="8"/>
        <color theme="1"/>
        <rFont val="Open Sans"/>
        <family val="2"/>
      </rPr>
      <t xml:space="preserve">: N.A. </t>
    </r>
    <r>
      <rPr>
        <b/>
        <sz val="8"/>
        <color theme="1"/>
        <rFont val="Open Sans"/>
        <family val="2"/>
      </rPr>
      <t xml:space="preserve">Youth: </t>
    </r>
    <r>
      <rPr>
        <sz val="8"/>
        <color theme="1"/>
        <rFont val="Open Sans"/>
        <family val="2"/>
      </rPr>
      <t xml:space="preserve">N.A. </t>
    </r>
    <r>
      <rPr>
        <b/>
        <sz val="8"/>
        <color theme="1"/>
        <rFont val="Open Sans"/>
        <family val="2"/>
      </rPr>
      <t>Elder:</t>
    </r>
    <r>
      <rPr>
        <sz val="8"/>
        <color theme="1"/>
        <rFont val="Open Sans"/>
        <family val="2"/>
      </rPr>
      <t xml:space="preserve"> N.A.  </t>
    </r>
    <r>
      <rPr>
        <b/>
        <sz val="8"/>
        <color theme="1"/>
        <rFont val="Open Sans"/>
        <family val="2"/>
      </rPr>
      <t>People living with a disability:</t>
    </r>
    <r>
      <rPr>
        <sz val="8"/>
        <color theme="1"/>
        <rFont val="Open Sans"/>
        <family val="2"/>
      </rPr>
      <t xml:space="preserve">- </t>
    </r>
    <r>
      <rPr>
        <b/>
        <sz val="8"/>
        <color theme="1"/>
        <rFont val="Open Sans"/>
        <family val="2"/>
      </rPr>
      <t>Disaggregated by Location:</t>
    </r>
    <r>
      <rPr>
        <sz val="8"/>
        <color theme="1"/>
        <rFont val="Open Sans"/>
        <family val="2"/>
      </rPr>
      <t xml:space="preserve"> </t>
    </r>
    <r>
      <rPr>
        <b/>
        <sz val="8"/>
        <color theme="1"/>
        <rFont val="Open Sans"/>
        <family val="2"/>
      </rPr>
      <t xml:space="preserve">Rural: </t>
    </r>
    <r>
      <rPr>
        <sz val="8"/>
        <color theme="1"/>
        <rFont val="Open Sans"/>
        <family val="2"/>
      </rPr>
      <t xml:space="preserve">940  </t>
    </r>
    <r>
      <rPr>
        <b/>
        <sz val="8"/>
        <color theme="1"/>
        <rFont val="Open Sans"/>
        <family val="2"/>
      </rPr>
      <t xml:space="preserve">Urban: </t>
    </r>
    <r>
      <rPr>
        <sz val="8"/>
        <color theme="1"/>
        <rFont val="Open Sans"/>
        <family val="2"/>
      </rPr>
      <t xml:space="preserve">100 </t>
    </r>
    <r>
      <rPr>
        <b/>
        <sz val="8"/>
        <color rgb="FFFF0000"/>
        <rFont val="Open Sans"/>
        <family val="2"/>
      </rPr>
      <t xml:space="preserve"> </t>
    </r>
    <r>
      <rPr>
        <b/>
        <sz val="8"/>
        <color theme="1"/>
        <rFont val="Open Sans"/>
        <family val="2"/>
      </rPr>
      <t>Any other location:</t>
    </r>
    <r>
      <rPr>
        <sz val="8"/>
        <color theme="1"/>
        <rFont val="Open Sans"/>
        <family val="2"/>
      </rPr>
      <t xml:space="preserve">  N.A.</t>
    </r>
  </si>
  <si>
    <t>Payment Standard Operation Procedure document is produced</t>
  </si>
  <si>
    <t>Enrollment Standard Operation Procedure document is produced</t>
  </si>
  <si>
    <t>Provision of Reconciliation and Assurance Services</t>
  </si>
  <si>
    <t>Indicator  4.1:</t>
  </si>
  <si>
    <t>Indicator 5.2:</t>
  </si>
  <si>
    <t>Indicator 5.1:</t>
  </si>
  <si>
    <t>Indicator 5.3:</t>
  </si>
  <si>
    <t>Indicator 5.4:</t>
  </si>
  <si>
    <t>Indicator  2.1:</t>
  </si>
  <si>
    <t>Indicator  2.2:</t>
  </si>
  <si>
    <t>Indicator  2.3:</t>
  </si>
  <si>
    <t>Indicator  2.4:</t>
  </si>
  <si>
    <t>Indicator  2.5:</t>
  </si>
  <si>
    <t>Indicator  3.1:</t>
  </si>
  <si>
    <t>Indicator 3.2:</t>
  </si>
  <si>
    <t>Indicator 3.3:</t>
  </si>
  <si>
    <t>Indicator 3.4:</t>
  </si>
  <si>
    <t>Indicator 3.5:</t>
  </si>
  <si>
    <t>UN World Food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</si>
</sst>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u/>
      <sz val="11"/>
      <color theme="10"/>
      <name val="Calibri"/>
      <family val="2"/>
      <scheme val="minor"/>
    </font>
    <font>
      <sz val="10"/>
      <color theme="1"/>
      <name val="Arial"/>
      <family val="2"/>
    </font>
    <font>
      <b/>
      <sz val="12"/>
      <color theme="1"/>
      <name val="Arial"/>
      <family val="2"/>
    </font>
    <font>
      <i/>
      <sz val="8"/>
      <color theme="1"/>
      <name val="Arial"/>
      <family val="2"/>
    </font>
    <font>
      <i/>
      <u/>
      <sz val="8"/>
      <color theme="10"/>
      <name val="Calibri"/>
      <family val="2"/>
      <scheme val="minor"/>
    </font>
    <font>
      <sz val="11"/>
      <color theme="1"/>
      <name val="Arial"/>
      <family val="2"/>
    </font>
    <font>
      <sz val="8"/>
      <color theme="1"/>
      <name val="Arial"/>
      <family val="2"/>
    </font>
    <font>
      <i/>
      <sz val="11"/>
      <color theme="1"/>
      <name val="Arial"/>
      <family val="2"/>
    </font>
    <font>
      <b/>
      <u/>
      <sz val="11"/>
      <color theme="10"/>
      <name val="Arial"/>
      <family val="2"/>
    </font>
    <font>
      <b/>
      <sz val="11"/>
      <color theme="1"/>
      <name val="Calibri"/>
      <family val="2"/>
      <scheme val="minor"/>
    </font>
    <font>
      <b/>
      <sz val="13"/>
      <color theme="1"/>
      <name val="Calibri"/>
      <family val="2"/>
      <scheme val="minor"/>
    </font>
    <font>
      <u/>
      <sz val="8"/>
      <color rgb="FF0070C0"/>
      <name val="Arial"/>
      <family val="2"/>
    </font>
    <font>
      <b/>
      <sz val="14"/>
      <color theme="1"/>
      <name val="Arial"/>
      <family val="2"/>
    </font>
    <font>
      <b/>
      <sz val="16"/>
      <color theme="1"/>
      <name val="Arial"/>
      <family val="2"/>
    </font>
    <font>
      <sz val="11"/>
      <color rgb="FF00B0F0"/>
      <name val="Calibri"/>
      <family val="2"/>
      <scheme val="minor"/>
    </font>
    <font>
      <b/>
      <i/>
      <sz val="16"/>
      <color theme="1"/>
      <name val="Arial"/>
      <family val="2"/>
    </font>
    <font>
      <sz val="8"/>
      <color rgb="FFFF0000"/>
      <name val="Arial"/>
      <family val="2"/>
    </font>
    <font>
      <i/>
      <sz val="10"/>
      <color theme="1"/>
      <name val="Open Sans"/>
      <family val="2"/>
    </font>
    <font>
      <b/>
      <sz val="10"/>
      <color theme="1"/>
      <name val="Open Sans"/>
      <family val="2"/>
    </font>
    <font>
      <sz val="10"/>
      <color theme="1"/>
      <name val="Open Sans"/>
      <family val="2"/>
    </font>
    <font>
      <u/>
      <sz val="10"/>
      <color theme="10"/>
      <name val="Open Sans"/>
      <family val="2"/>
    </font>
    <font>
      <b/>
      <sz val="8"/>
      <color theme="1"/>
      <name val="Open Sans"/>
      <family val="2"/>
    </font>
    <font>
      <sz val="8"/>
      <color theme="1"/>
      <name val="Open Sans"/>
      <family val="2"/>
    </font>
    <font>
      <b/>
      <sz val="12"/>
      <color theme="1"/>
      <name val="Open Sans"/>
      <family val="2"/>
    </font>
    <font>
      <sz val="11"/>
      <color theme="1"/>
      <name val="Open Sans"/>
      <family val="2"/>
    </font>
    <font>
      <sz val="8"/>
      <name val="Open Sans"/>
      <family val="2"/>
    </font>
    <font>
      <b/>
      <sz val="11"/>
      <color theme="1"/>
      <name val="Open Sans"/>
      <family val="2"/>
    </font>
    <font>
      <b/>
      <sz val="8"/>
      <color rgb="FFFF0000"/>
      <name val="Open Sans"/>
      <family val="2"/>
    </font>
    <font>
      <b/>
      <sz val="8"/>
      <name val="Open Sans"/>
      <family val="2"/>
    </font>
    <font>
      <b/>
      <u/>
      <sz val="14"/>
      <color theme="1"/>
      <name val="Open Sans"/>
      <family val="2"/>
    </font>
    <font>
      <b/>
      <sz val="14"/>
      <color theme="1"/>
      <name val="Open Sans"/>
      <family val="2"/>
    </font>
    <font>
      <b/>
      <i/>
      <sz val="8"/>
      <color theme="1"/>
      <name val="Open Sans"/>
      <family val="2"/>
    </font>
    <font>
      <i/>
      <sz val="8"/>
      <color theme="1"/>
      <name val="Open Sans"/>
      <family val="2"/>
    </font>
    <font>
      <i/>
      <sz val="11"/>
      <color theme="1"/>
      <name val="Open Sans"/>
      <family val="2"/>
    </font>
  </fonts>
  <fills count="10">
    <fill>
      <patternFill patternType="none"/>
    </fill>
    <fill>
      <patternFill patternType="gray125"/>
    </fill>
    <fill>
      <patternFill patternType="solid">
        <fgColor rgb="FFF3F3F3"/>
        <bgColor indexed="64"/>
      </patternFill>
    </fill>
    <fill>
      <patternFill patternType="solid">
        <fgColor rgb="FFF2F2F2"/>
        <bgColor indexed="64"/>
      </patternFill>
    </fill>
    <fill>
      <patternFill patternType="solid">
        <fgColor theme="7"/>
        <bgColor indexed="64"/>
      </patternFill>
    </fill>
    <fill>
      <patternFill patternType="solid">
        <fgColor theme="9"/>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6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bottom style="thin">
        <color indexed="64"/>
      </bottom>
      <diagonal/>
    </border>
    <border>
      <left style="medium">
        <color indexed="64"/>
      </left>
      <right style="medium">
        <color rgb="FF000000"/>
      </right>
      <top style="medium">
        <color indexed="64"/>
      </top>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right style="medium">
        <color rgb="FF000000"/>
      </right>
      <top/>
      <bottom style="medium">
        <color indexed="64"/>
      </bottom>
      <diagonal/>
    </border>
    <border>
      <left style="thin">
        <color indexed="64"/>
      </left>
      <right style="thin">
        <color indexed="64"/>
      </right>
      <top style="thin">
        <color indexed="64"/>
      </top>
      <bottom/>
      <diagonal/>
    </border>
    <border>
      <left/>
      <right style="medium">
        <color rgb="FF000000"/>
      </right>
      <top style="medium">
        <color indexed="64"/>
      </top>
      <bottom/>
      <diagonal/>
    </border>
    <border>
      <left/>
      <right style="thin">
        <color indexed="64"/>
      </right>
      <top style="thin">
        <color indexed="64"/>
      </top>
      <bottom style="thin">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medium">
        <color theme="1"/>
      </right>
      <top style="medium">
        <color theme="1"/>
      </top>
      <bottom/>
      <diagonal/>
    </border>
    <border>
      <left style="medium">
        <color theme="1"/>
      </left>
      <right style="medium">
        <color theme="1"/>
      </right>
      <top/>
      <bottom/>
      <diagonal/>
    </border>
    <border>
      <left/>
      <right style="medium">
        <color theme="1"/>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bottom style="medium">
        <color theme="1"/>
      </bottom>
      <diagonal/>
    </border>
    <border>
      <left style="medium">
        <color theme="1"/>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theme="1"/>
      </right>
      <top/>
      <bottom style="thin">
        <color indexed="64"/>
      </bottom>
      <diagonal/>
    </border>
    <border>
      <left style="thin">
        <color indexed="64"/>
      </left>
      <right style="medium">
        <color theme="1"/>
      </right>
      <top style="medium">
        <color indexed="64"/>
      </top>
      <bottom style="thin">
        <color indexed="64"/>
      </bottom>
      <diagonal/>
    </border>
    <border>
      <left/>
      <right style="medium">
        <color theme="1"/>
      </right>
      <top style="medium">
        <color indexed="64"/>
      </top>
      <bottom/>
      <diagonal/>
    </border>
    <border>
      <left style="medium">
        <color theme="1"/>
      </left>
      <right style="medium">
        <color theme="1"/>
      </right>
      <top style="medium">
        <color indexed="64"/>
      </top>
      <bottom/>
      <diagonal/>
    </border>
    <border>
      <left style="medium">
        <color theme="1"/>
      </left>
      <right style="medium">
        <color indexed="64"/>
      </right>
      <top style="medium">
        <color indexed="64"/>
      </top>
      <bottom/>
      <diagonal/>
    </border>
    <border>
      <left style="medium">
        <color theme="1"/>
      </left>
      <right style="medium">
        <color indexed="64"/>
      </right>
      <top/>
      <bottom/>
      <diagonal/>
    </border>
    <border>
      <left style="thin">
        <color indexed="64"/>
      </left>
      <right style="medium">
        <color theme="1"/>
      </right>
      <top style="thin">
        <color indexed="64"/>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style="medium">
        <color indexed="64"/>
      </right>
      <top/>
      <bottom style="medium">
        <color indexed="64"/>
      </bottom>
      <diagonal/>
    </border>
    <border>
      <left style="thin">
        <color indexed="64"/>
      </left>
      <right/>
      <top style="medium">
        <color indexed="64"/>
      </top>
      <bottom style="thin">
        <color indexed="64"/>
      </bottom>
      <diagonal/>
    </border>
    <border>
      <left style="medium">
        <color theme="1"/>
      </left>
      <right style="thin">
        <color indexed="64"/>
      </right>
      <top style="thin">
        <color indexed="64"/>
      </top>
      <bottom/>
      <diagonal/>
    </border>
    <border>
      <left style="thin">
        <color indexed="64"/>
      </left>
      <right style="medium">
        <color theme="1"/>
      </right>
      <top style="thin">
        <color indexed="64"/>
      </top>
      <bottom/>
      <diagonal/>
    </border>
    <border>
      <left style="medium">
        <color rgb="FF000000"/>
      </left>
      <right style="medium">
        <color indexed="64"/>
      </right>
      <top/>
      <bottom style="medium">
        <color indexed="64"/>
      </bottom>
      <diagonal/>
    </border>
    <border>
      <left style="medium">
        <color theme="1"/>
      </left>
      <right/>
      <top/>
      <bottom style="medium">
        <color theme="1"/>
      </bottom>
      <diagonal/>
    </border>
    <border>
      <left/>
      <right style="thin">
        <color indexed="64"/>
      </right>
      <top/>
      <bottom style="medium">
        <color theme="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216">
    <xf numFmtId="0" fontId="0" fillId="0" borderId="0" xfId="0"/>
    <xf numFmtId="0" fontId="0" fillId="0" borderId="0" xfId="0" applyAlignment="1">
      <alignment wrapText="1"/>
    </xf>
    <xf numFmtId="0" fontId="4" fillId="0" borderId="0" xfId="0" applyFont="1" applyAlignment="1">
      <alignment vertical="center" wrapText="1"/>
    </xf>
    <xf numFmtId="0" fontId="5" fillId="0" borderId="0" xfId="1" applyFont="1" applyAlignment="1">
      <alignment vertical="center" wrapText="1"/>
    </xf>
    <xf numFmtId="0" fontId="4" fillId="0" borderId="0" xfId="0" applyFont="1" applyAlignment="1">
      <alignment horizontal="left" vertical="center" wrapText="1"/>
    </xf>
    <xf numFmtId="0" fontId="4" fillId="0" borderId="0" xfId="0" applyFont="1" applyAlignment="1">
      <alignment wrapText="1"/>
    </xf>
    <xf numFmtId="0" fontId="2" fillId="0" borderId="4" xfId="0" applyFont="1" applyBorder="1" applyAlignment="1">
      <alignment vertical="center" wrapText="1"/>
    </xf>
    <xf numFmtId="0" fontId="2" fillId="0" borderId="0" xfId="0" applyFont="1" applyAlignment="1">
      <alignment wrapText="1"/>
    </xf>
    <xf numFmtId="0" fontId="6" fillId="0" borderId="0" xfId="0" applyFont="1"/>
    <xf numFmtId="0" fontId="8" fillId="0" borderId="0" xfId="0" applyFont="1" applyAlignment="1">
      <alignment vertical="center" wrapText="1"/>
    </xf>
    <xf numFmtId="0" fontId="6" fillId="0" borderId="0" xfId="0" applyFont="1" applyAlignment="1">
      <alignment vertical="center" wrapText="1"/>
    </xf>
    <xf numFmtId="0" fontId="9" fillId="0" borderId="0" xfId="1" applyFont="1" applyAlignment="1">
      <alignment horizontal="left" vertical="center" wrapText="1"/>
    </xf>
    <xf numFmtId="0" fontId="0" fillId="0" borderId="8" xfId="0" applyBorder="1"/>
    <xf numFmtId="0" fontId="0" fillId="0" borderId="3" xfId="0" applyBorder="1" applyAlignment="1">
      <alignment wrapText="1"/>
    </xf>
    <xf numFmtId="0" fontId="0" fillId="0" borderId="3" xfId="0" applyBorder="1" applyAlignment="1">
      <alignment horizontal="left" wrapText="1"/>
    </xf>
    <xf numFmtId="0" fontId="0" fillId="0" borderId="5" xfId="0" applyBorder="1"/>
    <xf numFmtId="0" fontId="0" fillId="0" borderId="6" xfId="0" applyBorder="1"/>
    <xf numFmtId="0" fontId="10" fillId="5" borderId="1" xfId="0" applyFont="1" applyFill="1" applyBorder="1"/>
    <xf numFmtId="0" fontId="10" fillId="5" borderId="2" xfId="0" applyFont="1" applyFill="1" applyBorder="1"/>
    <xf numFmtId="0" fontId="12" fillId="0" borderId="0" xfId="1" applyFont="1"/>
    <xf numFmtId="0" fontId="10" fillId="0" borderId="4" xfId="0" applyFont="1" applyBorder="1"/>
    <xf numFmtId="0" fontId="10" fillId="0" borderId="4" xfId="0" applyFont="1" applyBorder="1" applyAlignment="1">
      <alignment vertical="center"/>
    </xf>
    <xf numFmtId="0" fontId="6" fillId="0" borderId="0" xfId="0" applyFont="1" applyProtection="1">
      <protection locked="0"/>
    </xf>
    <xf numFmtId="0" fontId="7" fillId="0" borderId="0" xfId="0" applyFont="1" applyAlignment="1">
      <alignment vertical="center" wrapText="1"/>
    </xf>
    <xf numFmtId="0" fontId="0" fillId="0" borderId="4" xfId="0" applyBorder="1"/>
    <xf numFmtId="0" fontId="10" fillId="0" borderId="3" xfId="0" applyFont="1" applyBorder="1"/>
    <xf numFmtId="0" fontId="10" fillId="0" borderId="9" xfId="0" applyFont="1" applyBorder="1" applyAlignment="1">
      <alignment vertical="center"/>
    </xf>
    <xf numFmtId="0" fontId="13" fillId="0" borderId="0" xfId="0" applyFont="1" applyAlignment="1" applyProtection="1">
      <alignment horizontal="left"/>
      <protection locked="0"/>
    </xf>
    <xf numFmtId="0" fontId="3" fillId="0" borderId="0" xfId="0" applyFont="1"/>
    <xf numFmtId="0" fontId="20" fillId="0" borderId="4" xfId="0" applyFont="1" applyBorder="1" applyAlignment="1">
      <alignment vertical="center" wrapText="1"/>
    </xf>
    <xf numFmtId="0" fontId="20" fillId="0" borderId="3" xfId="0" applyFont="1" applyBorder="1" applyAlignment="1">
      <alignment vertical="center" wrapText="1"/>
    </xf>
    <xf numFmtId="0" fontId="20" fillId="8" borderId="3" xfId="0" applyFont="1" applyFill="1" applyBorder="1" applyAlignment="1">
      <alignment vertical="center" wrapText="1"/>
    </xf>
    <xf numFmtId="0" fontId="20" fillId="8" borderId="3" xfId="0" applyFont="1" applyFill="1" applyBorder="1" applyAlignment="1">
      <alignment wrapText="1"/>
    </xf>
    <xf numFmtId="0" fontId="20" fillId="0" borderId="3" xfId="0" applyFont="1" applyBorder="1" applyAlignment="1">
      <alignment wrapText="1"/>
    </xf>
    <xf numFmtId="0" fontId="19" fillId="0" borderId="0" xfId="0" applyFont="1" applyAlignment="1">
      <alignment horizontal="center" vertical="center" wrapText="1"/>
    </xf>
    <xf numFmtId="0" fontId="20" fillId="0" borderId="5" xfId="0" applyFont="1" applyBorder="1" applyAlignment="1">
      <alignment vertical="center" wrapText="1"/>
    </xf>
    <xf numFmtId="0" fontId="20" fillId="0" borderId="0" xfId="0" applyFont="1" applyAlignment="1">
      <alignment wrapText="1"/>
    </xf>
    <xf numFmtId="0" fontId="21" fillId="0" borderId="0" xfId="1" applyFont="1" applyAlignment="1">
      <alignment wrapText="1"/>
    </xf>
    <xf numFmtId="0" fontId="20" fillId="0" borderId="0" xfId="0" applyFont="1"/>
    <xf numFmtId="0" fontId="20" fillId="0" borderId="8" xfId="0" applyFont="1" applyBorder="1"/>
    <xf numFmtId="0" fontId="1" fillId="0" borderId="6" xfId="1" applyBorder="1" applyAlignment="1">
      <alignment vertical="center" wrapText="1"/>
    </xf>
    <xf numFmtId="0" fontId="25" fillId="0" borderId="10" xfId="0" applyFont="1" applyBorder="1" applyAlignment="1" applyProtection="1">
      <alignment horizontal="justify" vertical="center" wrapText="1"/>
      <protection locked="0"/>
    </xf>
    <xf numFmtId="0" fontId="30" fillId="7" borderId="15" xfId="0" applyFont="1" applyFill="1" applyBorder="1" applyAlignment="1" applyProtection="1">
      <alignment horizontal="center" vertical="center" wrapText="1"/>
      <protection locked="0"/>
    </xf>
    <xf numFmtId="0" fontId="31" fillId="7" borderId="15" xfId="0" applyFont="1" applyFill="1" applyBorder="1" applyAlignment="1" applyProtection="1">
      <alignment horizontal="center" vertical="center" wrapText="1"/>
      <protection locked="0"/>
    </xf>
    <xf numFmtId="0" fontId="31" fillId="7" borderId="2" xfId="0" applyFont="1" applyFill="1" applyBorder="1" applyAlignment="1" applyProtection="1">
      <alignment horizontal="center" vertical="center" wrapText="1"/>
      <protection locked="0"/>
    </xf>
    <xf numFmtId="0" fontId="31" fillId="9" borderId="39" xfId="0" applyFont="1" applyFill="1" applyBorder="1" applyAlignment="1">
      <alignment vertical="center" wrapText="1"/>
    </xf>
    <xf numFmtId="0" fontId="27" fillId="9" borderId="22" xfId="0" applyFont="1" applyFill="1" applyBorder="1" applyAlignment="1">
      <alignment horizontal="left" vertical="top" wrapText="1"/>
    </xf>
    <xf numFmtId="0" fontId="27" fillId="0" borderId="24" xfId="0" applyFont="1" applyBorder="1" applyAlignment="1">
      <alignment vertical="center" wrapText="1"/>
    </xf>
    <xf numFmtId="0" fontId="27" fillId="0" borderId="11" xfId="0" applyFont="1" applyBorder="1" applyAlignment="1">
      <alignment horizontal="left" vertical="center" wrapText="1"/>
    </xf>
    <xf numFmtId="0" fontId="32" fillId="0" borderId="11" xfId="0" applyFont="1" applyBorder="1" applyAlignment="1">
      <alignment horizontal="center" vertical="center" wrapText="1"/>
    </xf>
    <xf numFmtId="0" fontId="27" fillId="0" borderId="11" xfId="0" applyFont="1" applyBorder="1" applyAlignment="1">
      <alignment horizontal="center" vertical="center" wrapText="1"/>
    </xf>
    <xf numFmtId="0" fontId="25" fillId="0" borderId="24" xfId="0" applyFont="1" applyBorder="1" applyAlignment="1">
      <alignment vertical="center" wrapText="1"/>
    </xf>
    <xf numFmtId="0" fontId="25" fillId="0" borderId="11" xfId="0" applyFont="1" applyBorder="1" applyAlignment="1">
      <alignment horizontal="justify" vertical="center" wrapText="1"/>
    </xf>
    <xf numFmtId="3" fontId="27" fillId="0" borderId="11" xfId="0" applyNumberFormat="1" applyFont="1" applyBorder="1" applyAlignment="1">
      <alignment horizontal="center" vertical="center" wrapText="1"/>
    </xf>
    <xf numFmtId="0" fontId="25" fillId="0" borderId="25" xfId="0" applyFont="1" applyBorder="1" applyAlignment="1">
      <alignment vertical="center" wrapText="1"/>
    </xf>
    <xf numFmtId="0" fontId="27" fillId="0" borderId="20" xfId="0" applyFont="1" applyBorder="1" applyAlignment="1">
      <alignment horizontal="center" vertical="center" wrapText="1"/>
    </xf>
    <xf numFmtId="3" fontId="27" fillId="0" borderId="20" xfId="0" applyNumberFormat="1" applyFont="1" applyBorder="1" applyAlignment="1">
      <alignment horizontal="center" vertical="center" wrapText="1"/>
    </xf>
    <xf numFmtId="0" fontId="24" fillId="0" borderId="45" xfId="0" applyFont="1" applyBorder="1" applyAlignment="1">
      <alignment vertical="center" wrapText="1"/>
    </xf>
    <xf numFmtId="3" fontId="27" fillId="0" borderId="21" xfId="0" applyNumberFormat="1" applyFont="1" applyBorder="1" applyAlignment="1">
      <alignment horizontal="left" vertical="top" wrapText="1"/>
    </xf>
    <xf numFmtId="0" fontId="25" fillId="0" borderId="21" xfId="0" applyFont="1" applyBorder="1" applyAlignment="1">
      <alignment horizontal="center" vertical="center" wrapText="1"/>
    </xf>
    <xf numFmtId="3" fontId="27" fillId="0" borderId="11" xfId="0" applyNumberFormat="1" applyFont="1" applyBorder="1" applyAlignment="1">
      <alignment horizontal="left" vertical="top" wrapText="1"/>
    </xf>
    <xf numFmtId="0" fontId="25" fillId="0" borderId="11" xfId="0" applyFont="1" applyBorder="1" applyAlignment="1">
      <alignment horizontal="center" vertical="center" wrapText="1"/>
    </xf>
    <xf numFmtId="0" fontId="25" fillId="0" borderId="44" xfId="0" applyFont="1" applyBorder="1" applyAlignment="1">
      <alignment vertical="center" wrapText="1"/>
    </xf>
    <xf numFmtId="3" fontId="27" fillId="0" borderId="14" xfId="0" applyNumberFormat="1" applyFont="1" applyBorder="1" applyAlignment="1">
      <alignment horizontal="center" vertical="center" wrapText="1"/>
    </xf>
    <xf numFmtId="0" fontId="24" fillId="0" borderId="39" xfId="0" applyFont="1" applyBorder="1" applyAlignment="1">
      <alignment vertical="center" wrapText="1"/>
    </xf>
    <xf numFmtId="3" fontId="27" fillId="0" borderId="22" xfId="0" applyNumberFormat="1" applyFont="1" applyBorder="1" applyAlignment="1">
      <alignment horizontal="left" vertical="top" wrapText="1"/>
    </xf>
    <xf numFmtId="3" fontId="27" fillId="0" borderId="22" xfId="0" applyNumberFormat="1" applyFont="1" applyBorder="1" applyAlignment="1">
      <alignment horizontal="center" vertical="center" wrapText="1"/>
    </xf>
    <xf numFmtId="0" fontId="27" fillId="0" borderId="22" xfId="0" applyFont="1" applyBorder="1" applyAlignment="1">
      <alignment horizontal="center" vertical="center" wrapText="1"/>
    </xf>
    <xf numFmtId="0" fontId="25" fillId="0" borderId="25" xfId="0" applyFont="1" applyBorder="1" applyAlignment="1">
      <alignment horizontal="justify" vertical="center" wrapText="1"/>
    </xf>
    <xf numFmtId="0" fontId="25" fillId="0" borderId="20" xfId="0" applyFont="1" applyBorder="1" applyAlignment="1">
      <alignment horizontal="justify" vertical="center" wrapText="1"/>
    </xf>
    <xf numFmtId="0" fontId="25" fillId="0" borderId="20" xfId="0" applyFont="1" applyBorder="1" applyAlignment="1">
      <alignment horizontal="center" vertical="center" wrapText="1"/>
    </xf>
    <xf numFmtId="0" fontId="24" fillId="0" borderId="24" xfId="0" applyFont="1" applyBorder="1" applyAlignment="1">
      <alignment vertical="center" wrapText="1"/>
    </xf>
    <xf numFmtId="0" fontId="27" fillId="0" borderId="14" xfId="0" applyFont="1" applyBorder="1" applyAlignment="1">
      <alignment horizontal="center" vertical="center" wrapText="1"/>
    </xf>
    <xf numFmtId="0" fontId="31" fillId="9" borderId="11" xfId="0" applyFont="1" applyFill="1" applyBorder="1" applyAlignment="1">
      <alignment vertical="center" wrapText="1"/>
    </xf>
    <xf numFmtId="0" fontId="27" fillId="9" borderId="11" xfId="0" applyFont="1" applyFill="1" applyBorder="1" applyAlignment="1">
      <alignment horizontal="left" vertical="center" wrapText="1"/>
    </xf>
    <xf numFmtId="0" fontId="25" fillId="9" borderId="11" xfId="0" applyFont="1" applyFill="1" applyBorder="1" applyAlignment="1">
      <alignment horizontal="justify" vertical="center" wrapText="1"/>
    </xf>
    <xf numFmtId="0" fontId="24" fillId="9" borderId="11" xfId="0" applyFont="1" applyFill="1" applyBorder="1" applyAlignment="1">
      <alignment horizontal="justify" vertical="center" wrapText="1"/>
    </xf>
    <xf numFmtId="0" fontId="27" fillId="9" borderId="11" xfId="0" applyFont="1" applyFill="1" applyBorder="1" applyAlignment="1">
      <alignment vertical="center" wrapText="1"/>
    </xf>
    <xf numFmtId="0" fontId="27" fillId="9" borderId="11" xfId="0" applyFont="1" applyFill="1" applyBorder="1" applyAlignment="1">
      <alignment horizontal="left" vertical="top" wrapText="1"/>
    </xf>
    <xf numFmtId="0" fontId="27" fillId="9" borderId="11" xfId="0" applyFont="1" applyFill="1" applyBorder="1" applyAlignment="1">
      <alignment horizontal="center" vertical="center" wrapText="1"/>
    </xf>
    <xf numFmtId="0" fontId="25" fillId="9" borderId="11" xfId="0" applyFont="1" applyFill="1" applyBorder="1" applyAlignment="1">
      <alignment vertical="center" wrapText="1"/>
    </xf>
    <xf numFmtId="0" fontId="25" fillId="9" borderId="14" xfId="0" applyFont="1" applyFill="1" applyBorder="1" applyAlignment="1">
      <alignment vertical="center" wrapText="1"/>
    </xf>
    <xf numFmtId="3" fontId="27" fillId="9" borderId="14" xfId="0" applyNumberFormat="1" applyFont="1" applyFill="1" applyBorder="1" applyAlignment="1">
      <alignment horizontal="center" vertical="center" wrapText="1"/>
    </xf>
    <xf numFmtId="0" fontId="27" fillId="9" borderId="14" xfId="0" applyFont="1" applyFill="1" applyBorder="1" applyAlignment="1">
      <alignment horizontal="center" vertical="center" wrapText="1"/>
    </xf>
    <xf numFmtId="0" fontId="27" fillId="0" borderId="22" xfId="0" applyFont="1" applyBorder="1" applyAlignment="1">
      <alignment vertical="center" wrapText="1"/>
    </xf>
    <xf numFmtId="0" fontId="25" fillId="0" borderId="22" xfId="0" applyFont="1" applyBorder="1" applyAlignment="1">
      <alignment horizontal="center" vertical="center" wrapText="1"/>
    </xf>
    <xf numFmtId="0" fontId="25" fillId="0" borderId="59" xfId="0" applyFont="1" applyBorder="1" applyAlignment="1">
      <alignment horizontal="center" vertical="center" wrapText="1"/>
    </xf>
    <xf numFmtId="0" fontId="27" fillId="0" borderId="27" xfId="0" applyFont="1" applyBorder="1" applyAlignment="1">
      <alignment vertical="center" wrapText="1"/>
    </xf>
    <xf numFmtId="0" fontId="25" fillId="0" borderId="33"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32"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32"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56" xfId="0" applyFont="1" applyBorder="1" applyAlignment="1">
      <alignment horizontal="center" vertical="center" wrapText="1"/>
    </xf>
    <xf numFmtId="0" fontId="24" fillId="0" borderId="37" xfId="0" applyFont="1" applyBorder="1" applyAlignment="1">
      <alignment vertical="center" wrapText="1"/>
    </xf>
    <xf numFmtId="0" fontId="27" fillId="0" borderId="21" xfId="0" applyFont="1" applyBorder="1" applyAlignment="1">
      <alignment vertical="center" wrapText="1"/>
    </xf>
    <xf numFmtId="0" fontId="25" fillId="0" borderId="49" xfId="0" applyFont="1" applyBorder="1" applyAlignment="1">
      <alignment horizontal="center" vertical="center" wrapText="1"/>
    </xf>
    <xf numFmtId="0" fontId="27" fillId="0" borderId="28" xfId="0" applyFont="1" applyBorder="1" applyAlignment="1">
      <alignment vertical="center" wrapText="1"/>
    </xf>
    <xf numFmtId="0" fontId="25" fillId="0" borderId="28" xfId="0" applyFont="1" applyBorder="1" applyAlignment="1">
      <alignment vertical="center" wrapText="1"/>
    </xf>
    <xf numFmtId="0" fontId="25" fillId="0" borderId="60" xfId="0" applyFont="1" applyBorder="1" applyAlignment="1">
      <alignment vertical="center" wrapText="1"/>
    </xf>
    <xf numFmtId="0" fontId="27" fillId="0" borderId="35" xfId="0" applyFont="1" applyBorder="1" applyAlignment="1">
      <alignment horizontal="center" vertical="center" wrapText="1"/>
    </xf>
    <xf numFmtId="0" fontId="27" fillId="9" borderId="22" xfId="0" applyFont="1" applyFill="1" applyBorder="1" applyAlignment="1">
      <alignment horizontal="left" vertical="center" wrapText="1"/>
    </xf>
    <xf numFmtId="0" fontId="25" fillId="9" borderId="22" xfId="0" applyFont="1" applyFill="1" applyBorder="1" applyAlignment="1">
      <alignment horizontal="justify" vertical="center" wrapText="1"/>
    </xf>
    <xf numFmtId="0" fontId="24" fillId="9" borderId="59" xfId="0" applyFont="1" applyFill="1" applyBorder="1" applyAlignment="1">
      <alignment horizontal="justify" vertical="center" wrapText="1"/>
    </xf>
    <xf numFmtId="0" fontId="24" fillId="9" borderId="22" xfId="0" applyFont="1" applyFill="1" applyBorder="1" applyAlignment="1">
      <alignment horizontal="justify" vertical="center" wrapText="1"/>
    </xf>
    <xf numFmtId="0" fontId="27" fillId="9" borderId="24" xfId="0" applyFont="1" applyFill="1" applyBorder="1" applyAlignment="1">
      <alignment vertical="center" wrapText="1"/>
    </xf>
    <xf numFmtId="0" fontId="27" fillId="9" borderId="33" xfId="0" applyFont="1" applyFill="1" applyBorder="1" applyAlignment="1">
      <alignment horizontal="center" vertical="center" wrapText="1"/>
    </xf>
    <xf numFmtId="0" fontId="25" fillId="9" borderId="24" xfId="0" applyFont="1" applyFill="1" applyBorder="1" applyAlignment="1">
      <alignment vertical="center" wrapText="1"/>
    </xf>
    <xf numFmtId="0" fontId="25" fillId="9" borderId="33" xfId="0" applyFont="1" applyFill="1" applyBorder="1" applyAlignment="1">
      <alignment horizontal="justify" vertical="center" wrapText="1"/>
    </xf>
    <xf numFmtId="0" fontId="25" fillId="9" borderId="25" xfId="0" applyFont="1" applyFill="1" applyBorder="1" applyAlignment="1">
      <alignment vertical="center" wrapText="1"/>
    </xf>
    <xf numFmtId="3" fontId="27" fillId="9" borderId="20" xfId="0" applyNumberFormat="1" applyFont="1" applyFill="1" applyBorder="1" applyAlignment="1">
      <alignment horizontal="center" vertical="center" wrapText="1"/>
    </xf>
    <xf numFmtId="0" fontId="27" fillId="9" borderId="34" xfId="0" applyFont="1" applyFill="1" applyBorder="1" applyAlignment="1">
      <alignment horizontal="center" vertical="center" wrapText="1"/>
    </xf>
    <xf numFmtId="0" fontId="27" fillId="0" borderId="11" xfId="0" applyFont="1" applyBorder="1" applyAlignment="1">
      <alignment vertical="center" wrapText="1"/>
    </xf>
    <xf numFmtId="0" fontId="27" fillId="0" borderId="26" xfId="0" applyFont="1" applyBorder="1" applyAlignment="1">
      <alignment vertical="center" wrapText="1"/>
    </xf>
    <xf numFmtId="0" fontId="27" fillId="0" borderId="46" xfId="0" applyFont="1" applyBorder="1" applyAlignment="1">
      <alignment vertical="center" wrapText="1"/>
    </xf>
    <xf numFmtId="0" fontId="25" fillId="0" borderId="11" xfId="0" applyFont="1" applyBorder="1" applyAlignment="1">
      <alignment vertical="center" wrapText="1"/>
    </xf>
    <xf numFmtId="0" fontId="27" fillId="0" borderId="16" xfId="0" applyFont="1" applyBorder="1" applyAlignment="1">
      <alignment horizontal="center" vertical="center" wrapText="1"/>
    </xf>
    <xf numFmtId="0" fontId="25" fillId="0" borderId="67" xfId="0" applyFont="1" applyBorder="1" applyAlignment="1">
      <alignment vertical="center" wrapText="1"/>
    </xf>
    <xf numFmtId="3" fontId="27" fillId="0" borderId="55" xfId="0" applyNumberFormat="1" applyFont="1" applyBorder="1" applyAlignment="1">
      <alignment horizontal="center" vertical="center" wrapText="1"/>
    </xf>
    <xf numFmtId="3" fontId="27" fillId="0" borderId="56" xfId="0" applyNumberFormat="1" applyFont="1" applyBorder="1" applyAlignment="1">
      <alignment horizontal="center" vertical="center" wrapText="1"/>
    </xf>
    <xf numFmtId="0" fontId="24" fillId="9" borderId="23" xfId="0" applyFont="1" applyFill="1" applyBorder="1" applyAlignment="1">
      <alignment horizontal="justify" vertical="center" wrapText="1"/>
    </xf>
    <xf numFmtId="0" fontId="24" fillId="9" borderId="1" xfId="0" applyFont="1" applyFill="1" applyBorder="1" applyAlignment="1">
      <alignment horizontal="justify" vertical="center" wrapText="1"/>
    </xf>
    <xf numFmtId="0" fontId="27" fillId="9" borderId="20" xfId="0" applyFont="1" applyFill="1" applyBorder="1" applyAlignment="1">
      <alignment horizontal="center" vertical="center" wrapText="1"/>
    </xf>
    <xf numFmtId="0" fontId="27"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vertical="center" wrapText="1"/>
    </xf>
    <xf numFmtId="0" fontId="23" fillId="0" borderId="0" xfId="0" applyFont="1" applyAlignment="1">
      <alignment vertical="center"/>
    </xf>
    <xf numFmtId="0" fontId="24" fillId="0" borderId="0" xfId="0" applyFont="1" applyAlignment="1">
      <alignment horizontal="center" vertical="center" wrapText="1"/>
    </xf>
    <xf numFmtId="0" fontId="23" fillId="0" borderId="0" xfId="0" applyFont="1" applyAlignment="1">
      <alignment horizontal="left" vertical="center"/>
    </xf>
    <xf numFmtId="0" fontId="25" fillId="0" borderId="0" xfId="0" applyFont="1" applyAlignment="1">
      <alignment horizontal="left"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26" fillId="0" borderId="0" xfId="0" applyFont="1" applyAlignment="1">
      <alignment vertical="center" wrapText="1"/>
    </xf>
    <xf numFmtId="0" fontId="17" fillId="0" borderId="0" xfId="0" applyFont="1" applyAlignment="1">
      <alignment horizontal="left" vertical="center" wrapText="1"/>
    </xf>
    <xf numFmtId="0" fontId="6" fillId="0" borderId="0" xfId="0" applyFont="1" applyAlignment="1">
      <alignment wrapText="1"/>
    </xf>
    <xf numFmtId="0" fontId="26" fillId="0" borderId="0" xfId="0" applyFont="1" applyAlignment="1">
      <alignment horizontal="left" vertical="center" wrapText="1"/>
    </xf>
    <xf numFmtId="0" fontId="29" fillId="0" borderId="0" xfId="0" applyFont="1" applyAlignment="1">
      <alignment vertical="center" wrapText="1"/>
    </xf>
    <xf numFmtId="0" fontId="7" fillId="0" borderId="0" xfId="0" applyFont="1" applyAlignment="1">
      <alignment vertical="top" wrapText="1"/>
    </xf>
    <xf numFmtId="0" fontId="17" fillId="0" borderId="0" xfId="0" applyFont="1" applyAlignment="1">
      <alignment vertical="top" wrapText="1"/>
    </xf>
    <xf numFmtId="0" fontId="7" fillId="0" borderId="0" xfId="0" applyFont="1"/>
    <xf numFmtId="0" fontId="7" fillId="0" borderId="0" xfId="0" applyFont="1" applyAlignment="1">
      <alignment wrapText="1"/>
    </xf>
    <xf numFmtId="0" fontId="11" fillId="4" borderId="1" xfId="0" applyFont="1" applyFill="1" applyBorder="1" applyAlignment="1">
      <alignment horizontal="center"/>
    </xf>
    <xf numFmtId="0" fontId="11" fillId="4" borderId="2" xfId="0" applyFont="1" applyFill="1" applyBorder="1" applyAlignment="1">
      <alignment horizontal="center"/>
    </xf>
    <xf numFmtId="0" fontId="23" fillId="6" borderId="0" xfId="0" applyFont="1" applyFill="1" applyAlignment="1">
      <alignment horizontal="left" vertical="center" wrapTex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0" borderId="7" xfId="0" applyFont="1" applyBorder="1" applyAlignment="1">
      <alignment horizontal="center" vertical="center" wrapText="1"/>
    </xf>
    <xf numFmtId="0" fontId="19" fillId="3"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3" xfId="0" applyFont="1" applyBorder="1" applyAlignment="1">
      <alignment horizontal="left" vertical="center" wrapText="1"/>
    </xf>
    <xf numFmtId="0" fontId="20" fillId="0" borderId="6" xfId="0" applyFont="1" applyBorder="1" applyAlignment="1">
      <alignment horizontal="left" vertical="center" wrapText="1"/>
    </xf>
    <xf numFmtId="0" fontId="20" fillId="0" borderId="4" xfId="0" applyFont="1" applyBorder="1" applyAlignment="1">
      <alignment vertical="center" wrapText="1"/>
    </xf>
    <xf numFmtId="0" fontId="25" fillId="0" borderId="41" xfId="0" applyFont="1" applyBorder="1" applyAlignment="1">
      <alignment horizontal="left" vertical="center" wrapText="1"/>
    </xf>
    <xf numFmtId="0" fontId="25" fillId="0" borderId="42" xfId="0" applyFont="1" applyBorder="1" applyAlignment="1">
      <alignment horizontal="left" vertical="center" wrapText="1"/>
    </xf>
    <xf numFmtId="0" fontId="25" fillId="0" borderId="46"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46" xfId="0" applyFont="1" applyBorder="1" applyAlignment="1">
      <alignment horizontal="left" vertical="center" wrapText="1"/>
    </xf>
    <xf numFmtId="0" fontId="25" fillId="0" borderId="26" xfId="0" applyFont="1" applyBorder="1" applyAlignment="1">
      <alignment horizontal="left" vertical="center" wrapText="1"/>
    </xf>
    <xf numFmtId="0" fontId="25" fillId="0" borderId="48" xfId="0" applyFont="1" applyBorder="1" applyAlignment="1">
      <alignment horizontal="left" vertical="center" wrapText="1"/>
    </xf>
    <xf numFmtId="0" fontId="25" fillId="9" borderId="11" xfId="0" applyFont="1" applyFill="1" applyBorder="1" applyAlignment="1">
      <alignment horizontal="left" vertical="center" wrapText="1"/>
    </xf>
    <xf numFmtId="0" fontId="25" fillId="9" borderId="14" xfId="0" applyFont="1" applyFill="1" applyBorder="1" applyAlignment="1">
      <alignment horizontal="left" vertical="center" wrapText="1"/>
    </xf>
    <xf numFmtId="0" fontId="25" fillId="0" borderId="43" xfId="0" applyFont="1" applyBorder="1" applyAlignment="1">
      <alignment horizontal="left" vertical="center" wrapText="1"/>
    </xf>
    <xf numFmtId="0" fontId="25" fillId="0" borderId="48" xfId="0" applyFont="1" applyBorder="1" applyAlignment="1">
      <alignment horizontal="center" vertical="center" wrapText="1"/>
    </xf>
    <xf numFmtId="0" fontId="25" fillId="0" borderId="19" xfId="0" applyFont="1" applyBorder="1" applyAlignment="1">
      <alignment horizontal="left" vertical="center" wrapText="1"/>
    </xf>
    <xf numFmtId="0" fontId="25" fillId="0" borderId="14" xfId="0" applyFont="1" applyBorder="1" applyAlignment="1">
      <alignment horizontal="center" vertical="center" wrapText="1"/>
    </xf>
    <xf numFmtId="0" fontId="25" fillId="0" borderId="11" xfId="0" applyFont="1" applyBorder="1" applyAlignment="1">
      <alignment horizontal="left" vertical="center" wrapText="1"/>
    </xf>
    <xf numFmtId="0" fontId="25" fillId="0" borderId="14" xfId="0" applyFont="1" applyBorder="1" applyAlignment="1">
      <alignment horizontal="left" vertical="center" wrapText="1"/>
    </xf>
    <xf numFmtId="0" fontId="25" fillId="0" borderId="47" xfId="0" applyFont="1" applyBorder="1" applyAlignment="1">
      <alignment horizontal="left" vertical="center" wrapText="1"/>
    </xf>
    <xf numFmtId="0" fontId="25" fillId="9" borderId="59" xfId="0" applyFont="1" applyFill="1" applyBorder="1" applyAlignment="1">
      <alignment horizontal="center" vertical="center" wrapText="1"/>
    </xf>
    <xf numFmtId="0" fontId="25" fillId="9" borderId="65" xfId="0" applyFont="1" applyFill="1" applyBorder="1" applyAlignment="1">
      <alignment horizontal="center" vertical="center" wrapText="1"/>
    </xf>
    <xf numFmtId="0" fontId="25" fillId="9" borderId="66" xfId="0" applyFont="1" applyFill="1" applyBorder="1" applyAlignment="1">
      <alignment horizontal="center" vertical="center" wrapText="1"/>
    </xf>
    <xf numFmtId="0" fontId="25" fillId="0" borderId="52" xfId="0" applyFont="1" applyBorder="1" applyAlignment="1">
      <alignment horizontal="left" vertical="center" wrapText="1"/>
    </xf>
    <xf numFmtId="0" fontId="25" fillId="0" borderId="31" xfId="0" applyFont="1" applyBorder="1" applyAlignment="1">
      <alignment horizontal="left" vertical="center" wrapText="1"/>
    </xf>
    <xf numFmtId="0" fontId="25" fillId="0" borderId="57" xfId="0" applyFont="1" applyBorder="1" applyAlignment="1">
      <alignment horizontal="left" vertical="center" wrapText="1"/>
    </xf>
    <xf numFmtId="0" fontId="25" fillId="0" borderId="53" xfId="0" applyFont="1" applyBorder="1" applyAlignment="1">
      <alignment horizontal="left" vertical="center" wrapText="1"/>
    </xf>
    <xf numFmtId="0" fontId="25" fillId="0" borderId="54" xfId="0" applyFont="1" applyBorder="1" applyAlignment="1">
      <alignment horizontal="left" vertical="center" wrapText="1"/>
    </xf>
    <xf numFmtId="0" fontId="25" fillId="0" borderId="58" xfId="0" applyFont="1" applyBorder="1" applyAlignment="1">
      <alignment horizontal="left" vertical="center" wrapText="1"/>
    </xf>
    <xf numFmtId="0" fontId="25" fillId="9" borderId="23" xfId="0" applyFont="1" applyFill="1" applyBorder="1" applyAlignment="1">
      <alignment horizontal="left" vertical="center" wrapText="1"/>
    </xf>
    <xf numFmtId="0" fontId="25" fillId="9" borderId="19" xfId="0" applyFont="1" applyFill="1" applyBorder="1" applyAlignment="1">
      <alignment horizontal="left" vertical="center" wrapText="1"/>
    </xf>
    <xf numFmtId="0" fontId="25" fillId="9" borderId="40" xfId="0" applyFont="1" applyFill="1" applyBorder="1" applyAlignment="1">
      <alignment horizontal="left" vertical="center" wrapText="1"/>
    </xf>
    <xf numFmtId="0" fontId="25" fillId="9" borderId="22" xfId="0" applyFont="1" applyFill="1" applyBorder="1" applyAlignment="1">
      <alignment horizontal="left" vertical="center" wrapText="1"/>
    </xf>
    <xf numFmtId="0" fontId="25" fillId="9" borderId="20" xfId="0" applyFont="1" applyFill="1" applyBorder="1" applyAlignment="1">
      <alignment horizontal="left" vertical="center" wrapText="1"/>
    </xf>
    <xf numFmtId="0" fontId="25" fillId="0" borderId="51" xfId="0" applyFont="1" applyBorder="1" applyAlignment="1">
      <alignment horizontal="left" vertical="center" wrapText="1"/>
    </xf>
    <xf numFmtId="0" fontId="25" fillId="0" borderId="32" xfId="0" applyFont="1" applyBorder="1" applyAlignment="1">
      <alignment horizontal="left" vertical="center" wrapText="1"/>
    </xf>
    <xf numFmtId="0" fontId="25" fillId="0" borderId="38" xfId="0" applyFont="1" applyBorder="1" applyAlignment="1">
      <alignment horizontal="left" vertical="center" wrapText="1"/>
    </xf>
    <xf numFmtId="0" fontId="25" fillId="9" borderId="15" xfId="0" applyFont="1" applyFill="1" applyBorder="1" applyAlignment="1">
      <alignment horizontal="left" vertical="center" wrapText="1"/>
    </xf>
    <xf numFmtId="0" fontId="25" fillId="9" borderId="12" xfId="0" applyFont="1" applyFill="1" applyBorder="1" applyAlignment="1">
      <alignment horizontal="left" vertical="center" wrapText="1"/>
    </xf>
    <xf numFmtId="0" fontId="25" fillId="9" borderId="13" xfId="0" applyFont="1" applyFill="1" applyBorder="1" applyAlignment="1">
      <alignment horizontal="left" vertical="center" wrapText="1"/>
    </xf>
    <xf numFmtId="0" fontId="25" fillId="9" borderId="17" xfId="0" applyFont="1" applyFill="1" applyBorder="1" applyAlignment="1">
      <alignment horizontal="left" vertical="center" wrapText="1"/>
    </xf>
    <xf numFmtId="0" fontId="25" fillId="9" borderId="18" xfId="0" applyFont="1" applyFill="1" applyBorder="1" applyAlignment="1">
      <alignment horizontal="left" vertical="center" wrapText="1"/>
    </xf>
    <xf numFmtId="0" fontId="25" fillId="9" borderId="62" xfId="0" applyFont="1" applyFill="1" applyBorder="1" applyAlignment="1">
      <alignment horizontal="left" vertical="center" wrapText="1"/>
    </xf>
    <xf numFmtId="0" fontId="25" fillId="9" borderId="15"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5" fillId="9" borderId="13" xfId="0" applyFont="1" applyFill="1" applyBorder="1" applyAlignment="1">
      <alignment horizontal="center" vertical="center" wrapText="1"/>
    </xf>
    <xf numFmtId="0" fontId="25" fillId="9" borderId="17"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62" xfId="0" applyFont="1" applyFill="1" applyBorder="1" applyAlignment="1">
      <alignment horizontal="center" vertical="center" wrapText="1"/>
    </xf>
    <xf numFmtId="0" fontId="14" fillId="0" borderId="0" xfId="0" applyFont="1" applyAlignment="1" applyProtection="1">
      <alignment horizontal="center" vertical="center" wrapText="1"/>
      <protection locked="0"/>
    </xf>
    <xf numFmtId="0" fontId="24" fillId="0" borderId="63" xfId="0" applyFont="1" applyBorder="1" applyAlignment="1">
      <alignment vertical="center" wrapText="1"/>
    </xf>
    <xf numFmtId="0" fontId="25" fillId="0" borderId="36" xfId="0" applyFont="1" applyBorder="1" applyAlignment="1">
      <alignment vertical="center" wrapText="1"/>
    </xf>
    <xf numFmtId="0" fontId="25" fillId="0" borderId="64" xfId="0" applyFont="1" applyBorder="1" applyAlignment="1">
      <alignment vertical="center" wrapText="1"/>
    </xf>
    <xf numFmtId="0" fontId="25" fillId="0" borderId="21" xfId="0" applyFont="1" applyBorder="1" applyAlignment="1">
      <alignment horizontal="left" vertical="center" wrapText="1"/>
    </xf>
    <xf numFmtId="0" fontId="25" fillId="0" borderId="30" xfId="0" applyFont="1" applyBorder="1" applyAlignment="1">
      <alignment horizontal="left" vertical="center" wrapText="1"/>
    </xf>
    <xf numFmtId="0" fontId="25" fillId="0" borderId="53"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52" xfId="0" applyFont="1" applyBorder="1" applyAlignment="1">
      <alignment vertical="center" wrapText="1"/>
    </xf>
    <xf numFmtId="0" fontId="25" fillId="0" borderId="31" xfId="0" applyFont="1" applyBorder="1" applyAlignment="1">
      <alignment vertical="center" wrapText="1"/>
    </xf>
    <xf numFmtId="0" fontId="25" fillId="0" borderId="57"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10582</xdr:colOff>
      <xdr:row>15</xdr:row>
      <xdr:rowOff>1058</xdr:rowOff>
    </xdr:from>
    <xdr:to>
      <xdr:col>0</xdr:col>
      <xdr:colOff>7782982</xdr:colOff>
      <xdr:row>45</xdr:row>
      <xdr:rowOff>72139</xdr:rowOff>
    </xdr:to>
    <xdr:pic>
      <xdr:nvPicPr>
        <xdr:cNvPr id="5" name="Picture 4">
          <a:extLst>
            <a:ext uri="{FF2B5EF4-FFF2-40B4-BE49-F238E27FC236}">
              <a16:creationId xmlns:a16="http://schemas.microsoft.com/office/drawing/2014/main" id="{879E10D1-7917-458A-9B2A-FAD0DB8454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2" y="8573558"/>
          <a:ext cx="7772400" cy="546858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lexandre ADAM" id="{18F36928-9513-419F-9ED9-978651B9A65A}" userId="alexandre.adam@wfp.org" providerId="PeoplePicker"/>
  <person displayName="Mohamed ELAMIN" id="{F297719A-0AF8-4736-9158-83D3A4C5484D}" userId="mohamed.elamin@wfp.org" providerId="PeoplePicker"/>
  <person displayName="Faizaa FATIMA" id="{CE76F5F4-A0B3-46E9-9D46-64C3293E0955}" userId="S::faizaa.fatima@wfp.org::d23614fc-cea7-4a56-a92f-d39c20db340a" providerId="AD"/>
  <person displayName="Mohamed ELAMIN" id="{044F6706-EA9B-42E4-B1B8-8A745C6F9EAA}" userId="S::mohamed.elamin@wfp.org::6ac539f5-d846-4ab7-ac88-e718bf98702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2-03-27T07:03:09.21" personId="{CE76F5F4-A0B3-46E9-9D46-64C3293E0955}" id="{CA6F9995-9BF8-47CD-96C1-3E7FCF751AE3}">
    <text>@Mohamed ELAMIN and @Alexandre ADAM, requesting you to kindly focus on the outcomes and outputs provided in the Project Document itself.</text>
    <mentions>
      <mention mentionpersonId="{F297719A-0AF8-4736-9158-83D3A4C5484D}" mentionId="{DBA70EE2-889B-4E9A-8105-16F2278C1016}" startIndex="0" length="15"/>
      <mention mentionpersonId="{18F36928-9513-419F-9ED9-978651B9A65A}" mentionId="{55AB359B-3BB0-411C-A94C-C3616CA1CECF}" startIndex="20" length="15"/>
    </mentions>
  </threadedComment>
  <threadedComment ref="F24" dT="2022-04-23T16:15:06.05" personId="{CE76F5F4-A0B3-46E9-9D46-64C3293E0955}" id="{BE72C861-71F3-4F21-83E2-2746595388A4}">
    <text>@Mohamed ELAMIN, can you provide names of trainings undertaken?</text>
    <mentions>
      <mention mentionpersonId="{F297719A-0AF8-4736-9158-83D3A4C5484D}" mentionId="{E79E8DC8-E2E2-49CB-87AB-82DF7A4E9026}" startIndex="0" length="15"/>
    </mentions>
  </threadedComment>
  <threadedComment ref="F24" dT="2022-04-25T07:36:18.38" personId="{044F6706-EA9B-42E4-B1B8-8A745C6F9EAA}" id="{7066606F-737A-474C-881F-85B626C86F8D}" parentId="{BE72C861-71F3-4F21-83E2-2746595388A4}">
    <text>(e.g., Training workshop on CFM, Communication training for outreach workers, Payment workshop for call center operators, Communication with Communities training for the call center)</text>
  </threadedComment>
  <threadedComment ref="F51" dT="2022-04-23T16:20:48.31" personId="{CE76F5F4-A0B3-46E9-9D46-64C3293E0955}" id="{790545A1-525C-4CE0-83A7-7337980A5DC8}">
    <text>@Mohamed ELAMIN, can you be a bit more specific here?</text>
    <mentions>
      <mention mentionpersonId="{F297719A-0AF8-4736-9158-83D3A4C5484D}" mentionId="{87D2F94A-A8B7-4544-943F-8F657267F0E6}" startIndex="0" length="15"/>
    </mentions>
  </threadedComment>
  <threadedComment ref="F51" dT="2022-04-25T07:38:15.98" personId="{044F6706-EA9B-42E4-B1B8-8A745C6F9EAA}" id="{13D67F3B-C2CB-4CC1-8DD6-0AABCCFF629E}" parentId="{790545A1-525C-4CE0-83A7-7337980A5DC8}">
    <text>Communication materials were designed, produced and shared with communities in Khartoum, West and North Darfur states. This was combined with briefings on financial literacy.</text>
  </threadedComment>
  <threadedComment ref="F103" dT="2022-04-23T17:07:39.57" personId="{CE76F5F4-A0B3-46E9-9D46-64C3293E0955}" id="{9F467EBC-2772-4D4B-8501-611583891644}">
    <text>@Mohamed ELAMIN, would need a bit of elaboration on this</text>
    <mentions>
      <mention mentionpersonId="{F297719A-0AF8-4736-9158-83D3A4C5484D}" mentionId="{D9F8FCD9-5B9D-4389-9C8C-E1809510A3A1}" startIndex="0" length="15"/>
    </mentions>
  </threadedComment>
  <threadedComment ref="F103" dT="2022-04-25T07:44:10.46" personId="{044F6706-EA9B-42E4-B1B8-8A745C6F9EAA}" id="{E4C7A0B8-AFD4-47B8-A339-A75E63F8E522}" parentId="{9F467EBC-2772-4D4B-8501-611583891644}">
    <text>WFP initiated the efforts to build the capacities of the NCR mobile units, however, this wasn't actualized as the government primarily required this assistance in the fixed registration units and the other newly established units in North and West Darfur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ddie.rowe@wfp.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hyperlink" Target="https://eur03.safelinks.protection.outlook.com/?url=https%3A%2F%2Ftrello.com%2Fb%2FjEMmcX5K%2Fcovid-19-response-and-recovery-mptf&amp;data=04%7C01%7Colga.aleshina%40undp.org%7Cbf30ce863a034a67bc2208d8a07d07c9%7Cb3e5db5e2944483799f57488ace54319%7C0%7C0%7C637435806163987491%7CUnknown%7CTWFpbGZsb3d8eyJWIjoiMC4wLjAwMDAiLCJQIjoiV2luMzIiLCJBTiI6Ik1haWwiLCJXVCI6Mn0%3D%7C1000&amp;sdata=iq9EIgYfdHwbvepunXoZvw36vfEektGyqZw4AKwsq1M%3D&amp;reserved=0" TargetMode="External"/><Relationship Id="rId2" Type="http://schemas.openxmlformats.org/officeDocument/2006/relationships/hyperlink" Target="file://C:\Users\faizaa.fatima\maria.herrera\AppData\Local\AppData\Local\AppData\Local\Microsoft\Windows\INetCache\Content.Outlook\AppData\Local\Microsoft\Windows\AppData\Local\Microsoft\olga.aleshina\AppData\Local\Microsoft\covid19mptfcall1\Shared%20Documents\Forms\AllItems.aspx" TargetMode="External"/><Relationship Id="rId1" Type="http://schemas.openxmlformats.org/officeDocument/2006/relationships/hyperlink" Target="file://C:\Users\faizaa.fatima\maria.herrera\AppData\Local\AppData\Local\AppData\Local\Microsoft\Windows\INetCache\Content.Outlook\AppData\Local\Microsoft\Windows\AppData\Local\Microsoft\olga.aleshina\AppData\Local\Microsoft\covid19mptfcall1\Shared%20Documents\Forms\AllItems.aspx" TargetMode="External"/><Relationship Id="rId5" Type="http://schemas.openxmlformats.org/officeDocument/2006/relationships/drawing" Target="../drawings/drawing1.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B1:C12"/>
  <sheetViews>
    <sheetView topLeftCell="A4" zoomScaleNormal="100" workbookViewId="0">
      <selection activeCell="C9" sqref="C9"/>
    </sheetView>
  </sheetViews>
  <sheetFormatPr defaultColWidth="9.1328125" defaultRowHeight="14.75" x14ac:dyDescent="0.75"/>
  <cols>
    <col min="1" max="1" width="1.54296875" customWidth="1"/>
    <col min="2" max="2" width="2.7265625" customWidth="1"/>
    <col min="3" max="3" width="113.54296875" customWidth="1"/>
  </cols>
  <sheetData>
    <row r="1" spans="2:3" ht="17.25" x14ac:dyDescent="0.85">
      <c r="B1" s="144" t="s">
        <v>0</v>
      </c>
      <c r="C1" s="145"/>
    </row>
    <row r="2" spans="2:3" ht="29.5" x14ac:dyDescent="0.75">
      <c r="B2" s="20">
        <v>1</v>
      </c>
      <c r="C2" s="13" t="s">
        <v>1</v>
      </c>
    </row>
    <row r="3" spans="2:3" ht="177" x14ac:dyDescent="0.75">
      <c r="B3" s="21">
        <v>2</v>
      </c>
      <c r="C3" s="14" t="s">
        <v>2</v>
      </c>
    </row>
    <row r="4" spans="2:3" ht="29.5" x14ac:dyDescent="0.75">
      <c r="B4" s="21">
        <v>3</v>
      </c>
      <c r="C4" s="13" t="s">
        <v>3</v>
      </c>
    </row>
    <row r="5" spans="2:3" ht="15.5" thickBot="1" x14ac:dyDescent="0.9">
      <c r="B5" s="15"/>
      <c r="C5" s="16"/>
    </row>
    <row r="6" spans="2:3" x14ac:dyDescent="0.75">
      <c r="B6" s="17" t="s">
        <v>4</v>
      </c>
      <c r="C6" s="18"/>
    </row>
    <row r="7" spans="2:3" x14ac:dyDescent="0.75">
      <c r="B7" s="24"/>
      <c r="C7" s="25" t="s">
        <v>198</v>
      </c>
    </row>
    <row r="8" spans="2:3" ht="26.15" customHeight="1" x14ac:dyDescent="0.75">
      <c r="B8" s="20">
        <v>1</v>
      </c>
      <c r="C8" s="13" t="s">
        <v>5</v>
      </c>
    </row>
    <row r="9" spans="2:3" ht="29.5" x14ac:dyDescent="0.75">
      <c r="B9" s="21">
        <v>2</v>
      </c>
      <c r="C9" s="13" t="s">
        <v>199</v>
      </c>
    </row>
    <row r="10" spans="2:3" x14ac:dyDescent="0.75">
      <c r="B10" s="21">
        <v>3</v>
      </c>
      <c r="C10" s="13" t="s">
        <v>6</v>
      </c>
    </row>
    <row r="11" spans="2:3" x14ac:dyDescent="0.75">
      <c r="B11" s="21">
        <v>4</v>
      </c>
      <c r="C11" s="13" t="s">
        <v>7</v>
      </c>
    </row>
    <row r="12" spans="2:3" ht="15.5" thickBot="1" x14ac:dyDescent="0.9">
      <c r="B12" s="26">
        <v>5</v>
      </c>
      <c r="C12" s="16" t="s">
        <v>8</v>
      </c>
    </row>
  </sheetData>
  <mergeCells count="1">
    <mergeCell ref="B1:C1"/>
  </mergeCells>
  <printOptions gridLines="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E19"/>
  <sheetViews>
    <sheetView tabSelected="1" zoomScale="68" zoomScaleNormal="100" workbookViewId="0">
      <selection activeCell="F4" sqref="F4"/>
    </sheetView>
  </sheetViews>
  <sheetFormatPr defaultColWidth="9.1328125" defaultRowHeight="14.75" x14ac:dyDescent="0.75"/>
  <cols>
    <col min="1" max="1" width="15.54296875" style="7" customWidth="1"/>
    <col min="2" max="2" width="43.54296875" style="7" customWidth="1"/>
    <col min="3" max="3" width="2.54296875" style="7" customWidth="1"/>
    <col min="4" max="4" width="16.1328125" style="7" customWidth="1"/>
    <col min="5" max="5" width="40.86328125" style="7" customWidth="1"/>
  </cols>
  <sheetData>
    <row r="1" spans="1:5" ht="15.25" x14ac:dyDescent="0.75">
      <c r="A1" s="147" t="s">
        <v>9</v>
      </c>
      <c r="B1" s="148"/>
      <c r="C1" s="149"/>
      <c r="D1" s="150" t="s">
        <v>10</v>
      </c>
      <c r="E1" s="151"/>
    </row>
    <row r="2" spans="1:5" ht="30.5" x14ac:dyDescent="0.75">
      <c r="A2" s="29" t="s">
        <v>11</v>
      </c>
      <c r="B2" s="30" t="s">
        <v>12</v>
      </c>
      <c r="C2" s="149"/>
      <c r="D2" s="29" t="s">
        <v>80</v>
      </c>
      <c r="E2" s="30" t="s">
        <v>79</v>
      </c>
    </row>
    <row r="3" spans="1:5" ht="45.75" x14ac:dyDescent="0.9">
      <c r="A3" s="29" t="s">
        <v>81</v>
      </c>
      <c r="B3" s="31"/>
      <c r="C3" s="149"/>
      <c r="D3" s="36" t="s">
        <v>13</v>
      </c>
      <c r="E3" s="30" t="s">
        <v>83</v>
      </c>
    </row>
    <row r="4" spans="1:5" ht="61" x14ac:dyDescent="0.9">
      <c r="A4" s="36" t="s">
        <v>14</v>
      </c>
      <c r="B4" s="32"/>
      <c r="C4" s="149"/>
      <c r="D4" s="36" t="s">
        <v>15</v>
      </c>
      <c r="E4" s="30" t="s">
        <v>84</v>
      </c>
    </row>
    <row r="5" spans="1:5" ht="61" x14ac:dyDescent="0.9">
      <c r="A5" s="29" t="s">
        <v>16</v>
      </c>
      <c r="B5" s="33" t="s">
        <v>17</v>
      </c>
      <c r="C5" s="149"/>
      <c r="D5" s="36" t="s">
        <v>18</v>
      </c>
      <c r="E5" s="33"/>
    </row>
    <row r="6" spans="1:5" ht="16.25" thickBot="1" x14ac:dyDescent="1.05">
      <c r="A6" s="37"/>
      <c r="B6" s="33"/>
      <c r="C6" s="149"/>
      <c r="D6" s="38"/>
      <c r="E6" s="33"/>
    </row>
    <row r="7" spans="1:5" ht="14.25" customHeight="1" x14ac:dyDescent="0.75">
      <c r="A7" s="147" t="s">
        <v>200</v>
      </c>
      <c r="B7" s="148"/>
      <c r="C7" s="149"/>
      <c r="D7" s="147" t="s">
        <v>19</v>
      </c>
      <c r="E7" s="148"/>
    </row>
    <row r="8" spans="1:5" ht="24.65" customHeight="1" x14ac:dyDescent="0.75">
      <c r="A8" s="152" t="s">
        <v>20</v>
      </c>
      <c r="B8" s="154" t="s">
        <v>221</v>
      </c>
      <c r="C8" s="149"/>
      <c r="D8" s="152" t="s">
        <v>21</v>
      </c>
      <c r="E8" s="154" t="s">
        <v>22</v>
      </c>
    </row>
    <row r="9" spans="1:5" x14ac:dyDescent="0.75">
      <c r="A9" s="152"/>
      <c r="B9" s="154"/>
      <c r="C9" s="149"/>
      <c r="D9" s="152"/>
      <c r="E9" s="154"/>
    </row>
    <row r="10" spans="1:5" ht="78" customHeight="1" thickBot="1" x14ac:dyDescent="0.9">
      <c r="A10" s="153"/>
      <c r="B10" s="155"/>
      <c r="C10" s="149"/>
      <c r="D10" s="153"/>
      <c r="E10" s="155"/>
    </row>
    <row r="11" spans="1:5" ht="14.25" customHeight="1" x14ac:dyDescent="0.9">
      <c r="A11" s="147" t="s">
        <v>23</v>
      </c>
      <c r="B11" s="148"/>
      <c r="C11" s="34"/>
      <c r="D11" s="39"/>
      <c r="E11" s="39"/>
    </row>
    <row r="12" spans="1:5" ht="14.25" customHeight="1" x14ac:dyDescent="0.9">
      <c r="A12" s="29" t="s">
        <v>24</v>
      </c>
      <c r="B12" s="30" t="s">
        <v>147</v>
      </c>
      <c r="C12" s="156"/>
      <c r="D12" s="38"/>
      <c r="E12" s="38"/>
    </row>
    <row r="13" spans="1:5" ht="15.5" x14ac:dyDescent="0.9">
      <c r="A13" s="29" t="s">
        <v>25</v>
      </c>
      <c r="B13" s="30" t="s">
        <v>148</v>
      </c>
      <c r="C13" s="156"/>
      <c r="D13" s="38"/>
      <c r="E13" s="38"/>
    </row>
    <row r="14" spans="1:5" ht="31.25" thickBot="1" x14ac:dyDescent="1.05">
      <c r="A14" s="35" t="s">
        <v>26</v>
      </c>
      <c r="B14" s="40" t="s">
        <v>149</v>
      </c>
      <c r="C14" s="156"/>
      <c r="D14" s="38"/>
      <c r="E14" s="38"/>
    </row>
    <row r="15" spans="1:5" x14ac:dyDescent="0.75">
      <c r="A15" s="12"/>
      <c r="B15" s="12"/>
      <c r="C15" s="6"/>
      <c r="D15"/>
      <c r="E15"/>
    </row>
    <row r="16" spans="1:5" ht="20.149999999999999" customHeight="1" x14ac:dyDescent="0.75">
      <c r="A16" s="146" t="s">
        <v>27</v>
      </c>
      <c r="B16" s="146"/>
      <c r="C16" s="146"/>
      <c r="D16" s="146"/>
      <c r="E16" s="146"/>
    </row>
    <row r="17" spans="1:5" x14ac:dyDescent="0.75">
      <c r="A17" s="146" t="s">
        <v>28</v>
      </c>
      <c r="B17" s="146"/>
      <c r="C17" s="146"/>
      <c r="D17" s="146"/>
      <c r="E17" s="146"/>
    </row>
    <row r="18" spans="1:5" x14ac:dyDescent="0.75">
      <c r="A18" s="146" t="s">
        <v>29</v>
      </c>
      <c r="B18" s="146"/>
      <c r="C18" s="146"/>
      <c r="D18" s="146"/>
      <c r="E18" s="146"/>
    </row>
    <row r="19" spans="1:5" ht="50.15" customHeight="1" x14ac:dyDescent="0.75">
      <c r="A19" s="146" t="s">
        <v>82</v>
      </c>
      <c r="B19" s="146"/>
      <c r="C19" s="146"/>
      <c r="D19" s="146"/>
      <c r="E19" s="146"/>
    </row>
  </sheetData>
  <mergeCells count="16">
    <mergeCell ref="A19:E19"/>
    <mergeCell ref="A1:B1"/>
    <mergeCell ref="C1:C6"/>
    <mergeCell ref="D1:E1"/>
    <mergeCell ref="A7:B7"/>
    <mergeCell ref="C7:C10"/>
    <mergeCell ref="D7:E7"/>
    <mergeCell ref="A8:A10"/>
    <mergeCell ref="B8:B10"/>
    <mergeCell ref="D8:D10"/>
    <mergeCell ref="E8:E10"/>
    <mergeCell ref="A11:B11"/>
    <mergeCell ref="C12:C14"/>
    <mergeCell ref="A16:E16"/>
    <mergeCell ref="A17:E17"/>
    <mergeCell ref="A18:E18"/>
  </mergeCells>
  <hyperlinks>
    <hyperlink ref="B14" r:id="rId1" xr:uid="{53445FEB-D816-4FDB-BB35-75A64A391D28}"/>
  </hyperlinks>
  <pageMargins left="0.7" right="0.7" top="0.75" bottom="0.75" header="0.3" footer="0.3"/>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F25"/>
  <sheetViews>
    <sheetView zoomScale="80" zoomScaleNormal="80" workbookViewId="0">
      <pane xSplit="3" ySplit="1" topLeftCell="D2" activePane="bottomRight" state="frozen"/>
      <selection pane="topRight" sqref="A1:XFD1048576"/>
      <selection pane="bottomLeft" sqref="A1:XFD1048576"/>
      <selection pane="bottomRight" activeCell="D10" sqref="D10"/>
    </sheetView>
  </sheetViews>
  <sheetFormatPr defaultColWidth="9.1328125" defaultRowHeight="14.25" x14ac:dyDescent="0.65"/>
  <cols>
    <col min="1" max="1" width="3.7265625" style="142" bestFit="1" customWidth="1"/>
    <col min="2" max="2" width="14.26953125" style="137" customWidth="1"/>
    <col min="3" max="3" width="19.54296875" style="137" customWidth="1"/>
    <col min="4" max="4" width="84.7265625" style="137" customWidth="1"/>
    <col min="5" max="16384" width="9.1328125" style="8"/>
  </cols>
  <sheetData>
    <row r="1" spans="1:6" ht="35.5" x14ac:dyDescent="0.65">
      <c r="A1" s="129" t="s">
        <v>30</v>
      </c>
      <c r="B1" s="130" t="s">
        <v>31</v>
      </c>
      <c r="C1" s="130" t="s">
        <v>32</v>
      </c>
      <c r="D1" s="130" t="s">
        <v>33</v>
      </c>
    </row>
    <row r="2" spans="1:6" ht="409.5" x14ac:dyDescent="0.65">
      <c r="A2" s="131">
        <v>1</v>
      </c>
      <c r="B2" s="132" t="s">
        <v>34</v>
      </c>
      <c r="C2" s="133" t="s">
        <v>35</v>
      </c>
      <c r="D2" s="133" t="s">
        <v>194</v>
      </c>
    </row>
    <row r="3" spans="1:6" ht="48" x14ac:dyDescent="0.65">
      <c r="A3" s="131">
        <v>2</v>
      </c>
      <c r="B3" s="132" t="s">
        <v>36</v>
      </c>
      <c r="C3" s="133" t="s">
        <v>184</v>
      </c>
      <c r="D3" s="133" t="s">
        <v>190</v>
      </c>
    </row>
    <row r="4" spans="1:6" ht="116.45" customHeight="1" x14ac:dyDescent="0.65">
      <c r="A4" s="131">
        <v>3</v>
      </c>
      <c r="B4" s="132" t="s">
        <v>37</v>
      </c>
      <c r="C4" s="134" t="s">
        <v>38</v>
      </c>
      <c r="D4" s="133" t="s">
        <v>195</v>
      </c>
    </row>
    <row r="5" spans="1:6" ht="153" customHeight="1" x14ac:dyDescent="0.65">
      <c r="A5" s="131">
        <v>3.1</v>
      </c>
      <c r="B5" s="132" t="s">
        <v>39</v>
      </c>
      <c r="C5" s="134" t="s">
        <v>40</v>
      </c>
      <c r="D5" s="133" t="s">
        <v>196</v>
      </c>
    </row>
    <row r="6" spans="1:6" ht="120" x14ac:dyDescent="0.65">
      <c r="A6" s="131">
        <v>3.2</v>
      </c>
      <c r="B6" s="132" t="s">
        <v>41</v>
      </c>
      <c r="C6" s="134" t="s">
        <v>42</v>
      </c>
      <c r="D6" s="135" t="s">
        <v>178</v>
      </c>
    </row>
    <row r="7" spans="1:6" ht="120" x14ac:dyDescent="0.65">
      <c r="A7" s="131">
        <v>3.3</v>
      </c>
      <c r="B7" s="132" t="s">
        <v>185</v>
      </c>
      <c r="C7" s="134" t="s">
        <v>186</v>
      </c>
      <c r="D7" s="133" t="s">
        <v>202</v>
      </c>
      <c r="E7" s="136"/>
      <c r="F7" s="137"/>
    </row>
    <row r="8" spans="1:6" ht="96" x14ac:dyDescent="0.65">
      <c r="A8" s="131">
        <v>3.4</v>
      </c>
      <c r="B8" s="132" t="s">
        <v>187</v>
      </c>
      <c r="C8" s="138" t="s">
        <v>188</v>
      </c>
      <c r="D8" s="139" t="s">
        <v>201</v>
      </c>
    </row>
    <row r="9" spans="1:6" ht="84" x14ac:dyDescent="0.65">
      <c r="A9" s="131">
        <v>3.5</v>
      </c>
      <c r="B9" s="132" t="s">
        <v>43</v>
      </c>
      <c r="C9" s="133" t="s">
        <v>44</v>
      </c>
      <c r="D9" s="133" t="s">
        <v>176</v>
      </c>
    </row>
    <row r="10" spans="1:6" ht="262.5" customHeight="1" x14ac:dyDescent="0.65">
      <c r="A10" s="131">
        <v>3.6</v>
      </c>
      <c r="B10" s="132" t="s">
        <v>45</v>
      </c>
      <c r="C10" s="133" t="s">
        <v>46</v>
      </c>
      <c r="D10" s="133" t="s">
        <v>191</v>
      </c>
    </row>
    <row r="11" spans="1:6" ht="155.44999999999999" customHeight="1" x14ac:dyDescent="0.65">
      <c r="A11" s="131">
        <v>3.7</v>
      </c>
      <c r="B11" s="132" t="s">
        <v>47</v>
      </c>
      <c r="C11" s="133" t="s">
        <v>48</v>
      </c>
      <c r="D11" s="135" t="s">
        <v>183</v>
      </c>
      <c r="E11" s="140"/>
    </row>
    <row r="12" spans="1:6" ht="312" x14ac:dyDescent="0.65">
      <c r="A12" s="131">
        <v>3.8</v>
      </c>
      <c r="B12" s="132" t="s">
        <v>49</v>
      </c>
      <c r="C12" s="133" t="s">
        <v>189</v>
      </c>
      <c r="D12" s="133" t="s">
        <v>192</v>
      </c>
      <c r="E12" s="141"/>
    </row>
    <row r="13" spans="1:6" ht="125.45" customHeight="1" x14ac:dyDescent="0.65">
      <c r="A13" s="131">
        <v>3.9</v>
      </c>
      <c r="B13" s="132" t="s">
        <v>50</v>
      </c>
      <c r="C13" s="133" t="s">
        <v>51</v>
      </c>
      <c r="D13" s="133" t="s">
        <v>181</v>
      </c>
    </row>
    <row r="14" spans="1:6" ht="94.5" customHeight="1" x14ac:dyDescent="0.65">
      <c r="A14" s="131">
        <v>4</v>
      </c>
      <c r="B14" s="132" t="s">
        <v>52</v>
      </c>
      <c r="C14" s="133" t="s">
        <v>53</v>
      </c>
      <c r="D14" s="135" t="s">
        <v>180</v>
      </c>
    </row>
    <row r="15" spans="1:6" ht="182.15" customHeight="1" x14ac:dyDescent="0.65">
      <c r="A15" s="131">
        <v>5</v>
      </c>
      <c r="B15" s="132" t="s">
        <v>54</v>
      </c>
      <c r="C15" s="133" t="s">
        <v>55</v>
      </c>
      <c r="D15" s="133" t="s">
        <v>193</v>
      </c>
    </row>
    <row r="16" spans="1:6" x14ac:dyDescent="0.65">
      <c r="C16" s="143"/>
    </row>
    <row r="17" spans="3:3" x14ac:dyDescent="0.65">
      <c r="C17" s="143"/>
    </row>
    <row r="18" spans="3:3" x14ac:dyDescent="0.65">
      <c r="C18" s="143"/>
    </row>
    <row r="19" spans="3:3" x14ac:dyDescent="0.65">
      <c r="C19" s="143"/>
    </row>
    <row r="20" spans="3:3" x14ac:dyDescent="0.65">
      <c r="C20" s="143"/>
    </row>
    <row r="21" spans="3:3" x14ac:dyDescent="0.65">
      <c r="C21" s="143"/>
    </row>
    <row r="22" spans="3:3" x14ac:dyDescent="0.65">
      <c r="C22" s="143"/>
    </row>
    <row r="23" spans="3:3" x14ac:dyDescent="0.65">
      <c r="C23" s="143"/>
    </row>
    <row r="24" spans="3:3" x14ac:dyDescent="0.65">
      <c r="C24" s="143"/>
    </row>
    <row r="25" spans="3:3" x14ac:dyDescent="0.65">
      <c r="C25" s="143"/>
    </row>
  </sheetData>
  <pageMargins left="0.7" right="0.7"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H111"/>
  <sheetViews>
    <sheetView zoomScale="68" zoomScaleNormal="68" workbookViewId="0">
      <pane xSplit="1" ySplit="4" topLeftCell="B33" activePane="bottomRight" state="frozen"/>
      <selection pane="topRight" sqref="A1:XFD1048576"/>
      <selection pane="bottomLeft" sqref="A1:XFD1048576"/>
      <selection pane="bottomRight" activeCell="A80" sqref="A80"/>
    </sheetView>
  </sheetViews>
  <sheetFormatPr defaultColWidth="9.1328125" defaultRowHeight="14.25" x14ac:dyDescent="0.65"/>
  <cols>
    <col min="1" max="1" width="20.7265625" style="8" customWidth="1"/>
    <col min="2" max="2" width="36.54296875" style="8" customWidth="1"/>
    <col min="3" max="5" width="33.54296875" style="8" customWidth="1"/>
    <col min="6" max="6" width="25.86328125" style="8" customWidth="1"/>
    <col min="7" max="7" width="27.86328125" style="8" customWidth="1"/>
    <col min="8" max="16384" width="9.1328125" style="8"/>
  </cols>
  <sheetData>
    <row r="1" spans="1:7" s="22" customFormat="1" x14ac:dyDescent="0.65"/>
    <row r="2" spans="1:7" s="27" customFormat="1" ht="93" customHeight="1" x14ac:dyDescent="0.8">
      <c r="A2" s="202" t="s">
        <v>56</v>
      </c>
      <c r="B2" s="202"/>
      <c r="C2" s="202"/>
      <c r="D2" s="202"/>
      <c r="E2" s="202"/>
      <c r="F2" s="202"/>
      <c r="G2" s="202"/>
    </row>
    <row r="3" spans="1:7" s="22" customFormat="1" ht="15" thickBot="1" x14ac:dyDescent="0.8"/>
    <row r="4" spans="1:7" s="22" customFormat="1" ht="83.75" thickBot="1" x14ac:dyDescent="0.8">
      <c r="A4" s="41"/>
      <c r="B4" s="42" t="s">
        <v>57</v>
      </c>
      <c r="C4" s="42" t="s">
        <v>197</v>
      </c>
      <c r="D4" s="42" t="s">
        <v>58</v>
      </c>
      <c r="E4" s="42" t="s">
        <v>59</v>
      </c>
      <c r="F4" s="43" t="s">
        <v>60</v>
      </c>
      <c r="G4" s="44" t="s">
        <v>61</v>
      </c>
    </row>
    <row r="5" spans="1:7" s="28" customFormat="1" ht="42.95" customHeight="1" x14ac:dyDescent="0.7">
      <c r="A5" s="45" t="s">
        <v>89</v>
      </c>
      <c r="B5" s="46" t="s">
        <v>86</v>
      </c>
      <c r="C5" s="173"/>
      <c r="D5" s="174"/>
      <c r="E5" s="174"/>
      <c r="F5" s="174"/>
      <c r="G5" s="175"/>
    </row>
    <row r="6" spans="1:7" ht="42" customHeight="1" x14ac:dyDescent="0.65">
      <c r="A6" s="47" t="s">
        <v>133</v>
      </c>
      <c r="B6" s="48" t="s">
        <v>131</v>
      </c>
      <c r="C6" s="49"/>
      <c r="D6" s="50"/>
      <c r="E6" s="50"/>
      <c r="F6" s="169" t="s">
        <v>151</v>
      </c>
      <c r="G6" s="168" t="s">
        <v>150</v>
      </c>
    </row>
    <row r="7" spans="1:7" ht="16.5" x14ac:dyDescent="0.65">
      <c r="A7" s="51" t="s">
        <v>63</v>
      </c>
      <c r="B7" s="50">
        <v>0</v>
      </c>
      <c r="C7" s="52"/>
      <c r="D7" s="52"/>
      <c r="E7" s="52"/>
      <c r="F7" s="160"/>
      <c r="G7" s="168"/>
    </row>
    <row r="8" spans="1:7" ht="16.5" x14ac:dyDescent="0.65">
      <c r="A8" s="51" t="s">
        <v>64</v>
      </c>
      <c r="B8" s="53">
        <v>1</v>
      </c>
      <c r="C8" s="53">
        <v>1</v>
      </c>
      <c r="D8" s="50">
        <v>0</v>
      </c>
      <c r="E8" s="53">
        <v>1</v>
      </c>
      <c r="F8" s="160"/>
      <c r="G8" s="168"/>
    </row>
    <row r="9" spans="1:7" ht="84" customHeight="1" x14ac:dyDescent="0.65">
      <c r="A9" s="47" t="s">
        <v>134</v>
      </c>
      <c r="B9" s="48" t="s">
        <v>132</v>
      </c>
      <c r="C9" s="53"/>
      <c r="D9" s="53"/>
      <c r="E9" s="53"/>
      <c r="F9" s="170" t="s">
        <v>152</v>
      </c>
      <c r="G9" s="168" t="s">
        <v>154</v>
      </c>
    </row>
    <row r="10" spans="1:7" ht="16.5" x14ac:dyDescent="0.65">
      <c r="A10" s="51" t="s">
        <v>63</v>
      </c>
      <c r="B10" s="50">
        <v>0</v>
      </c>
      <c r="C10" s="53"/>
      <c r="D10" s="53"/>
      <c r="E10" s="53"/>
      <c r="F10" s="170"/>
      <c r="G10" s="168"/>
    </row>
    <row r="11" spans="1:7" ht="16.5" x14ac:dyDescent="0.65">
      <c r="A11" s="51" t="s">
        <v>64</v>
      </c>
      <c r="B11" s="50">
        <v>2</v>
      </c>
      <c r="C11" s="53">
        <v>1</v>
      </c>
      <c r="D11" s="53">
        <v>1</v>
      </c>
      <c r="E11" s="53">
        <v>2</v>
      </c>
      <c r="F11" s="170"/>
      <c r="G11" s="168"/>
    </row>
    <row r="12" spans="1:7" ht="81.95" customHeight="1" x14ac:dyDescent="0.65">
      <c r="A12" s="47" t="s">
        <v>135</v>
      </c>
      <c r="B12" s="48" t="s">
        <v>153</v>
      </c>
      <c r="C12" s="53"/>
      <c r="D12" s="53"/>
      <c r="E12" s="53"/>
      <c r="F12" s="171" t="s">
        <v>155</v>
      </c>
      <c r="G12" s="172" t="s">
        <v>156</v>
      </c>
    </row>
    <row r="13" spans="1:7" ht="16.5" x14ac:dyDescent="0.65">
      <c r="A13" s="51" t="s">
        <v>63</v>
      </c>
      <c r="B13" s="50">
        <v>0</v>
      </c>
      <c r="C13" s="53"/>
      <c r="D13" s="53"/>
      <c r="E13" s="53"/>
      <c r="F13" s="162"/>
      <c r="G13" s="158"/>
    </row>
    <row r="14" spans="1:7" ht="17.25" thickBot="1" x14ac:dyDescent="0.8">
      <c r="A14" s="54" t="s">
        <v>64</v>
      </c>
      <c r="B14" s="55">
        <v>1</v>
      </c>
      <c r="C14" s="56">
        <v>0</v>
      </c>
      <c r="D14" s="56">
        <v>0</v>
      </c>
      <c r="E14" s="56">
        <v>0</v>
      </c>
      <c r="F14" s="163"/>
      <c r="G14" s="166"/>
    </row>
    <row r="15" spans="1:7" ht="27.95" customHeight="1" x14ac:dyDescent="0.65">
      <c r="A15" s="57" t="s">
        <v>66</v>
      </c>
      <c r="B15" s="58" t="s">
        <v>136</v>
      </c>
      <c r="C15" s="59"/>
      <c r="D15" s="59"/>
      <c r="E15" s="59"/>
      <c r="F15" s="206" t="s">
        <v>157</v>
      </c>
      <c r="G15" s="158" t="s">
        <v>158</v>
      </c>
    </row>
    <row r="16" spans="1:7" ht="33.950000000000003" customHeight="1" x14ac:dyDescent="0.65">
      <c r="A16" s="47" t="s">
        <v>102</v>
      </c>
      <c r="B16" s="60"/>
      <c r="C16" s="61"/>
      <c r="D16" s="61"/>
      <c r="E16" s="61"/>
      <c r="F16" s="170"/>
      <c r="G16" s="158"/>
    </row>
    <row r="17" spans="1:7" ht="14.25" customHeight="1" x14ac:dyDescent="0.65">
      <c r="A17" s="51" t="s">
        <v>63</v>
      </c>
      <c r="B17" s="50">
        <v>0</v>
      </c>
      <c r="C17" s="61"/>
      <c r="D17" s="61"/>
      <c r="E17" s="61"/>
      <c r="F17" s="170"/>
      <c r="G17" s="158"/>
    </row>
    <row r="18" spans="1:7" ht="14.25" customHeight="1" thickBot="1" x14ac:dyDescent="0.8">
      <c r="A18" s="62" t="s">
        <v>64</v>
      </c>
      <c r="B18" s="63">
        <v>1</v>
      </c>
      <c r="C18" s="63">
        <v>0</v>
      </c>
      <c r="D18" s="63">
        <v>0</v>
      </c>
      <c r="E18" s="63">
        <v>0</v>
      </c>
      <c r="F18" s="171"/>
      <c r="G18" s="166"/>
    </row>
    <row r="19" spans="1:7" ht="49.5" x14ac:dyDescent="0.65">
      <c r="A19" s="64" t="s">
        <v>67</v>
      </c>
      <c r="B19" s="65" t="s">
        <v>95</v>
      </c>
      <c r="C19" s="66"/>
      <c r="D19" s="67"/>
      <c r="E19" s="66"/>
      <c r="F19" s="159" t="s">
        <v>151</v>
      </c>
      <c r="G19" s="157" t="s">
        <v>159</v>
      </c>
    </row>
    <row r="20" spans="1:7" ht="14.45" customHeight="1" x14ac:dyDescent="0.65">
      <c r="A20" s="47" t="s">
        <v>101</v>
      </c>
      <c r="B20" s="60"/>
      <c r="C20" s="61"/>
      <c r="D20" s="61"/>
      <c r="E20" s="61"/>
      <c r="F20" s="160"/>
      <c r="G20" s="158"/>
    </row>
    <row r="21" spans="1:7" ht="14.25" customHeight="1" x14ac:dyDescent="0.65">
      <c r="A21" s="51" t="s">
        <v>63</v>
      </c>
      <c r="B21" s="50">
        <v>0</v>
      </c>
      <c r="C21" s="61"/>
      <c r="D21" s="61"/>
      <c r="E21" s="61"/>
      <c r="F21" s="160"/>
      <c r="G21" s="158"/>
    </row>
    <row r="22" spans="1:7" ht="14.25" customHeight="1" x14ac:dyDescent="0.65">
      <c r="A22" s="51" t="s">
        <v>64</v>
      </c>
      <c r="B22" s="50">
        <v>1</v>
      </c>
      <c r="C22" s="50">
        <v>1</v>
      </c>
      <c r="D22" s="50">
        <v>0</v>
      </c>
      <c r="E22" s="50">
        <v>1</v>
      </c>
      <c r="F22" s="160"/>
      <c r="G22" s="158"/>
    </row>
    <row r="23" spans="1:7" ht="15" customHeight="1" thickBot="1" x14ac:dyDescent="0.8">
      <c r="A23" s="68"/>
      <c r="B23" s="69"/>
      <c r="C23" s="70"/>
      <c r="D23" s="70"/>
      <c r="E23" s="70"/>
      <c r="F23" s="167"/>
      <c r="G23" s="166"/>
    </row>
    <row r="24" spans="1:7" ht="33" x14ac:dyDescent="0.65">
      <c r="A24" s="64" t="s">
        <v>94</v>
      </c>
      <c r="B24" s="65" t="s">
        <v>96</v>
      </c>
      <c r="C24" s="66"/>
      <c r="D24" s="67"/>
      <c r="E24" s="66"/>
      <c r="F24" s="161"/>
      <c r="G24" s="157" t="s">
        <v>160</v>
      </c>
    </row>
    <row r="25" spans="1:7" ht="14.45" customHeight="1" x14ac:dyDescent="0.65">
      <c r="A25" s="47" t="s">
        <v>100</v>
      </c>
      <c r="B25" s="60"/>
      <c r="C25" s="61"/>
      <c r="D25" s="61"/>
      <c r="E25" s="61"/>
      <c r="F25" s="162"/>
      <c r="G25" s="158"/>
    </row>
    <row r="26" spans="1:7" ht="14.45" customHeight="1" x14ac:dyDescent="0.65">
      <c r="A26" s="51" t="s">
        <v>63</v>
      </c>
      <c r="B26" s="50">
        <v>0</v>
      </c>
      <c r="C26" s="61"/>
      <c r="D26" s="61"/>
      <c r="E26" s="61"/>
      <c r="F26" s="162"/>
      <c r="G26" s="158"/>
    </row>
    <row r="27" spans="1:7" ht="14.45" customHeight="1" thickBot="1" x14ac:dyDescent="0.8">
      <c r="A27" s="54" t="s">
        <v>64</v>
      </c>
      <c r="B27" s="55">
        <v>6</v>
      </c>
      <c r="C27" s="55">
        <v>6</v>
      </c>
      <c r="D27" s="55">
        <v>2</v>
      </c>
      <c r="E27" s="55">
        <v>8</v>
      </c>
      <c r="F27" s="163"/>
      <c r="G27" s="166"/>
    </row>
    <row r="28" spans="1:7" ht="49.5" x14ac:dyDescent="0.65">
      <c r="A28" s="71" t="s">
        <v>98</v>
      </c>
      <c r="B28" s="60" t="s">
        <v>97</v>
      </c>
      <c r="C28" s="53"/>
      <c r="D28" s="50"/>
      <c r="E28" s="53"/>
      <c r="F28" s="159"/>
      <c r="G28" s="157" t="s">
        <v>137</v>
      </c>
    </row>
    <row r="29" spans="1:7" ht="33" x14ac:dyDescent="0.65">
      <c r="A29" s="47" t="s">
        <v>99</v>
      </c>
      <c r="B29" s="60" t="s">
        <v>203</v>
      </c>
      <c r="C29" s="61"/>
      <c r="D29" s="61"/>
      <c r="E29" s="61"/>
      <c r="F29" s="160"/>
      <c r="G29" s="158"/>
    </row>
    <row r="30" spans="1:7" ht="14.45" customHeight="1" x14ac:dyDescent="0.65">
      <c r="A30" s="51" t="s">
        <v>63</v>
      </c>
      <c r="B30" s="50">
        <v>0</v>
      </c>
      <c r="C30" s="61"/>
      <c r="D30" s="61"/>
      <c r="E30" s="61"/>
      <c r="F30" s="160"/>
      <c r="G30" s="158"/>
    </row>
    <row r="31" spans="1:7" ht="15" customHeight="1" thickBot="1" x14ac:dyDescent="0.8">
      <c r="A31" s="54" t="s">
        <v>64</v>
      </c>
      <c r="B31" s="55">
        <v>1</v>
      </c>
      <c r="C31" s="55">
        <v>1</v>
      </c>
      <c r="D31" s="55">
        <v>0</v>
      </c>
      <c r="E31" s="55">
        <v>1</v>
      </c>
      <c r="F31" s="160"/>
      <c r="G31" s="158"/>
    </row>
    <row r="32" spans="1:7" ht="33" x14ac:dyDescent="0.65">
      <c r="A32" s="47" t="s">
        <v>138</v>
      </c>
      <c r="B32" s="60" t="s">
        <v>204</v>
      </c>
      <c r="C32" s="61"/>
      <c r="D32" s="61"/>
      <c r="E32" s="61"/>
      <c r="F32" s="160"/>
      <c r="G32" s="158"/>
    </row>
    <row r="33" spans="1:7" ht="14.45" customHeight="1" x14ac:dyDescent="0.65">
      <c r="A33" s="51" t="s">
        <v>63</v>
      </c>
      <c r="B33" s="50">
        <v>0</v>
      </c>
      <c r="C33" s="61"/>
      <c r="D33" s="61"/>
      <c r="E33" s="61"/>
      <c r="F33" s="160"/>
      <c r="G33" s="158"/>
    </row>
    <row r="34" spans="1:7" ht="15" customHeight="1" x14ac:dyDescent="0.65">
      <c r="A34" s="62" t="s">
        <v>64</v>
      </c>
      <c r="B34" s="72">
        <v>1</v>
      </c>
      <c r="C34" s="72">
        <v>1</v>
      </c>
      <c r="D34" s="72">
        <v>0</v>
      </c>
      <c r="E34" s="72">
        <v>1</v>
      </c>
      <c r="F34" s="160"/>
      <c r="G34" s="158"/>
    </row>
    <row r="35" spans="1:7" ht="66" x14ac:dyDescent="0.65">
      <c r="A35" s="73" t="s">
        <v>90</v>
      </c>
      <c r="B35" s="74" t="s">
        <v>87</v>
      </c>
      <c r="C35" s="75"/>
      <c r="D35" s="76"/>
      <c r="E35" s="76"/>
      <c r="F35" s="164" t="s">
        <v>161</v>
      </c>
      <c r="G35" s="164" t="s">
        <v>162</v>
      </c>
    </row>
    <row r="36" spans="1:7" ht="16.5" x14ac:dyDescent="0.65">
      <c r="A36" s="77" t="s">
        <v>62</v>
      </c>
      <c r="B36" s="78"/>
      <c r="C36" s="79"/>
      <c r="D36" s="79"/>
      <c r="E36" s="79"/>
      <c r="F36" s="164"/>
      <c r="G36" s="164"/>
    </row>
    <row r="37" spans="1:7" ht="16.5" x14ac:dyDescent="0.65">
      <c r="A37" s="80" t="s">
        <v>63</v>
      </c>
      <c r="B37" s="79">
        <v>0</v>
      </c>
      <c r="C37" s="75"/>
      <c r="D37" s="75"/>
      <c r="E37" s="75"/>
      <c r="F37" s="164"/>
      <c r="G37" s="164"/>
    </row>
    <row r="38" spans="1:7" ht="17.25" thickBot="1" x14ac:dyDescent="0.8">
      <c r="A38" s="81" t="s">
        <v>64</v>
      </c>
      <c r="B38" s="82">
        <v>1</v>
      </c>
      <c r="C38" s="82">
        <v>0</v>
      </c>
      <c r="D38" s="83">
        <v>0</v>
      </c>
      <c r="E38" s="82">
        <v>0</v>
      </c>
      <c r="F38" s="165"/>
      <c r="G38" s="165"/>
    </row>
    <row r="39" spans="1:7" ht="43.5" customHeight="1" thickBot="1" x14ac:dyDescent="0.8">
      <c r="A39" s="64" t="s">
        <v>103</v>
      </c>
      <c r="B39" s="84" t="s">
        <v>117</v>
      </c>
      <c r="C39" s="85"/>
      <c r="D39" s="86"/>
      <c r="E39" s="85"/>
      <c r="F39" s="207" t="s">
        <v>163</v>
      </c>
      <c r="G39" s="208" t="s">
        <v>139</v>
      </c>
    </row>
    <row r="40" spans="1:7" ht="16.5" x14ac:dyDescent="0.65">
      <c r="A40" s="47" t="s">
        <v>211</v>
      </c>
      <c r="B40" s="87"/>
      <c r="C40" s="61"/>
      <c r="D40" s="88"/>
      <c r="E40" s="61"/>
      <c r="F40" s="177"/>
      <c r="G40" s="209"/>
    </row>
    <row r="41" spans="1:7" ht="16.5" x14ac:dyDescent="0.65">
      <c r="A41" s="51" t="s">
        <v>63</v>
      </c>
      <c r="B41" s="50">
        <v>0</v>
      </c>
      <c r="C41" s="61"/>
      <c r="D41" s="88"/>
      <c r="E41" s="61"/>
      <c r="F41" s="177"/>
      <c r="G41" s="209"/>
    </row>
    <row r="42" spans="1:7" ht="17.25" thickBot="1" x14ac:dyDescent="0.8">
      <c r="A42" s="62" t="s">
        <v>64</v>
      </c>
      <c r="B42" s="89">
        <v>10</v>
      </c>
      <c r="C42" s="89">
        <v>0</v>
      </c>
      <c r="D42" s="89">
        <v>0</v>
      </c>
      <c r="E42" s="90">
        <v>0</v>
      </c>
      <c r="F42" s="177"/>
      <c r="G42" s="209"/>
    </row>
    <row r="43" spans="1:7" ht="50.25" thickBot="1" x14ac:dyDescent="0.8">
      <c r="A43" s="64" t="s">
        <v>78</v>
      </c>
      <c r="B43" s="84" t="s">
        <v>118</v>
      </c>
      <c r="C43" s="85"/>
      <c r="D43" s="91"/>
      <c r="E43" s="92"/>
      <c r="F43" s="210"/>
      <c r="G43" s="179" t="s">
        <v>146</v>
      </c>
    </row>
    <row r="44" spans="1:7" ht="16.5" x14ac:dyDescent="0.65">
      <c r="A44" s="47" t="s">
        <v>212</v>
      </c>
      <c r="B44" s="87"/>
      <c r="C44" s="61"/>
      <c r="D44" s="93"/>
      <c r="E44" s="94"/>
      <c r="F44" s="211"/>
      <c r="G44" s="180"/>
    </row>
    <row r="45" spans="1:7" ht="16.5" x14ac:dyDescent="0.65">
      <c r="A45" s="51" t="s">
        <v>63</v>
      </c>
      <c r="B45" s="50">
        <v>0</v>
      </c>
      <c r="C45" s="61"/>
      <c r="D45" s="93"/>
      <c r="E45" s="94"/>
      <c r="F45" s="211"/>
      <c r="G45" s="180"/>
    </row>
    <row r="46" spans="1:7" ht="17.25" thickBot="1" x14ac:dyDescent="0.8">
      <c r="A46" s="54" t="s">
        <v>64</v>
      </c>
      <c r="B46" s="95">
        <v>49</v>
      </c>
      <c r="C46" s="95">
        <v>49</v>
      </c>
      <c r="D46" s="95">
        <v>0</v>
      </c>
      <c r="E46" s="96">
        <v>49</v>
      </c>
      <c r="F46" s="212"/>
      <c r="G46" s="181"/>
    </row>
    <row r="47" spans="1:7" ht="33.75" thickBot="1" x14ac:dyDescent="0.8">
      <c r="A47" s="64" t="s">
        <v>104</v>
      </c>
      <c r="B47" s="84" t="s">
        <v>119</v>
      </c>
      <c r="C47" s="85"/>
      <c r="D47" s="91"/>
      <c r="E47" s="92"/>
      <c r="F47" s="213" t="s">
        <v>140</v>
      </c>
      <c r="G47" s="179" t="s">
        <v>164</v>
      </c>
    </row>
    <row r="48" spans="1:7" ht="16.5" x14ac:dyDescent="0.65">
      <c r="A48" s="47" t="s">
        <v>213</v>
      </c>
      <c r="B48" s="87"/>
      <c r="C48" s="61"/>
      <c r="D48" s="93"/>
      <c r="E48" s="94"/>
      <c r="F48" s="214"/>
      <c r="G48" s="180"/>
    </row>
    <row r="49" spans="1:7" ht="16.5" x14ac:dyDescent="0.65">
      <c r="A49" s="51" t="s">
        <v>63</v>
      </c>
      <c r="B49" s="50">
        <v>0</v>
      </c>
      <c r="C49" s="61"/>
      <c r="D49" s="93"/>
      <c r="E49" s="94"/>
      <c r="F49" s="214"/>
      <c r="G49" s="180"/>
    </row>
    <row r="50" spans="1:7" ht="17.25" thickBot="1" x14ac:dyDescent="0.8">
      <c r="A50" s="54" t="s">
        <v>64</v>
      </c>
      <c r="B50" s="95">
        <v>4</v>
      </c>
      <c r="C50" s="95">
        <v>2</v>
      </c>
      <c r="D50" s="95">
        <v>1</v>
      </c>
      <c r="E50" s="96">
        <v>3</v>
      </c>
      <c r="F50" s="215"/>
      <c r="G50" s="181"/>
    </row>
    <row r="51" spans="1:7" ht="70.5" customHeight="1" thickBot="1" x14ac:dyDescent="0.8">
      <c r="A51" s="97" t="s">
        <v>105</v>
      </c>
      <c r="B51" s="98" t="s">
        <v>120</v>
      </c>
      <c r="C51" s="59"/>
      <c r="D51" s="99"/>
      <c r="E51" s="94"/>
      <c r="F51" s="211"/>
      <c r="G51" s="177" t="s">
        <v>165</v>
      </c>
    </row>
    <row r="52" spans="1:7" ht="16.5" x14ac:dyDescent="0.65">
      <c r="A52" s="100" t="s">
        <v>214</v>
      </c>
      <c r="B52" s="87"/>
      <c r="C52" s="61"/>
      <c r="D52" s="93"/>
      <c r="E52" s="94"/>
      <c r="F52" s="211"/>
      <c r="G52" s="177"/>
    </row>
    <row r="53" spans="1:7" ht="16.5" x14ac:dyDescent="0.65">
      <c r="A53" s="101" t="s">
        <v>63</v>
      </c>
      <c r="B53" s="50">
        <v>0</v>
      </c>
      <c r="C53" s="61"/>
      <c r="D53" s="93"/>
      <c r="E53" s="94"/>
      <c r="F53" s="211"/>
      <c r="G53" s="177"/>
    </row>
    <row r="54" spans="1:7" ht="17.25" thickBot="1" x14ac:dyDescent="0.8">
      <c r="A54" s="102" t="s">
        <v>64</v>
      </c>
      <c r="B54" s="89">
        <v>3</v>
      </c>
      <c r="C54" s="89">
        <v>3</v>
      </c>
      <c r="D54" s="89">
        <v>0</v>
      </c>
      <c r="E54" s="90">
        <v>3</v>
      </c>
      <c r="F54" s="211"/>
      <c r="G54" s="177"/>
    </row>
    <row r="55" spans="1:7" ht="33.75" thickBot="1" x14ac:dyDescent="0.8">
      <c r="A55" s="64" t="s">
        <v>106</v>
      </c>
      <c r="B55" s="84" t="s">
        <v>96</v>
      </c>
      <c r="C55" s="85"/>
      <c r="D55" s="86"/>
      <c r="E55" s="85"/>
      <c r="F55" s="187" t="s">
        <v>166</v>
      </c>
      <c r="G55" s="179" t="s">
        <v>160</v>
      </c>
    </row>
    <row r="56" spans="1:7" ht="16.5" x14ac:dyDescent="0.65">
      <c r="A56" s="47" t="s">
        <v>215</v>
      </c>
      <c r="B56" s="87"/>
      <c r="C56" s="61"/>
      <c r="D56" s="88"/>
      <c r="E56" s="61"/>
      <c r="F56" s="188"/>
      <c r="G56" s="180"/>
    </row>
    <row r="57" spans="1:7" ht="16.5" x14ac:dyDescent="0.65">
      <c r="A57" s="51" t="s">
        <v>63</v>
      </c>
      <c r="B57" s="50">
        <v>0</v>
      </c>
      <c r="C57" s="61"/>
      <c r="D57" s="88"/>
      <c r="E57" s="61"/>
      <c r="F57" s="188"/>
      <c r="G57" s="180"/>
    </row>
    <row r="58" spans="1:7" ht="17.25" thickBot="1" x14ac:dyDescent="0.8">
      <c r="A58" s="62" t="s">
        <v>64</v>
      </c>
      <c r="B58" s="89">
        <v>1</v>
      </c>
      <c r="C58" s="89">
        <v>1</v>
      </c>
      <c r="D58" s="103">
        <v>1</v>
      </c>
      <c r="E58" s="72">
        <v>2</v>
      </c>
      <c r="F58" s="188"/>
      <c r="G58" s="180"/>
    </row>
    <row r="59" spans="1:7" ht="56.15" customHeight="1" x14ac:dyDescent="0.65">
      <c r="A59" s="45" t="s">
        <v>91</v>
      </c>
      <c r="B59" s="104" t="s">
        <v>88</v>
      </c>
      <c r="C59" s="105"/>
      <c r="D59" s="106"/>
      <c r="E59" s="107"/>
      <c r="F59" s="190" t="s">
        <v>167</v>
      </c>
      <c r="G59" s="193" t="s">
        <v>141</v>
      </c>
    </row>
    <row r="60" spans="1:7" ht="16.5" x14ac:dyDescent="0.65">
      <c r="A60" s="108" t="s">
        <v>62</v>
      </c>
      <c r="B60" s="74"/>
      <c r="C60" s="79"/>
      <c r="D60" s="109"/>
      <c r="E60" s="79"/>
      <c r="F60" s="191"/>
      <c r="G60" s="194"/>
    </row>
    <row r="61" spans="1:7" ht="16.5" x14ac:dyDescent="0.65">
      <c r="A61" s="110" t="s">
        <v>63</v>
      </c>
      <c r="B61" s="79">
        <v>0</v>
      </c>
      <c r="C61" s="75"/>
      <c r="D61" s="111"/>
      <c r="E61" s="75"/>
      <c r="F61" s="191"/>
      <c r="G61" s="194"/>
    </row>
    <row r="62" spans="1:7" ht="17.25" thickBot="1" x14ac:dyDescent="0.8">
      <c r="A62" s="112" t="s">
        <v>64</v>
      </c>
      <c r="B62" s="113">
        <v>1</v>
      </c>
      <c r="C62" s="113">
        <v>1</v>
      </c>
      <c r="D62" s="114">
        <v>0</v>
      </c>
      <c r="E62" s="113">
        <v>1</v>
      </c>
      <c r="F62" s="192"/>
      <c r="G62" s="195"/>
    </row>
    <row r="63" spans="1:7" ht="42" customHeight="1" x14ac:dyDescent="0.65">
      <c r="A63" s="57" t="s">
        <v>107</v>
      </c>
      <c r="B63" s="98" t="s">
        <v>121</v>
      </c>
      <c r="C63" s="59"/>
      <c r="D63" s="59"/>
      <c r="E63" s="59"/>
      <c r="F63" s="189" t="s">
        <v>151</v>
      </c>
      <c r="G63" s="188" t="s">
        <v>142</v>
      </c>
    </row>
    <row r="64" spans="1:7" ht="16.5" x14ac:dyDescent="0.65">
      <c r="A64" s="47" t="s">
        <v>216</v>
      </c>
      <c r="B64" s="115"/>
      <c r="C64" s="61"/>
      <c r="D64" s="61"/>
      <c r="E64" s="61"/>
      <c r="F64" s="168"/>
      <c r="G64" s="188"/>
    </row>
    <row r="65" spans="1:7" ht="16.5" x14ac:dyDescent="0.65">
      <c r="A65" s="51" t="s">
        <v>63</v>
      </c>
      <c r="B65" s="50">
        <v>0</v>
      </c>
      <c r="C65" s="61"/>
      <c r="D65" s="61"/>
      <c r="E65" s="61"/>
      <c r="F65" s="168"/>
      <c r="G65" s="188"/>
    </row>
    <row r="66" spans="1:7" ht="17.25" thickBot="1" x14ac:dyDescent="0.8">
      <c r="A66" s="62" t="s">
        <v>64</v>
      </c>
      <c r="B66" s="72">
        <v>1</v>
      </c>
      <c r="C66" s="72">
        <v>1</v>
      </c>
      <c r="D66" s="72">
        <v>0</v>
      </c>
      <c r="E66" s="72">
        <v>1</v>
      </c>
      <c r="F66" s="172"/>
      <c r="G66" s="188"/>
    </row>
    <row r="67" spans="1:7" ht="50.25" thickBot="1" x14ac:dyDescent="0.8">
      <c r="A67" s="64" t="s">
        <v>108</v>
      </c>
      <c r="B67" s="84" t="s">
        <v>122</v>
      </c>
      <c r="C67" s="85"/>
      <c r="D67" s="91"/>
      <c r="E67" s="92"/>
      <c r="F67" s="176" t="s">
        <v>151</v>
      </c>
      <c r="G67" s="179" t="s">
        <v>168</v>
      </c>
    </row>
    <row r="68" spans="1:7" ht="16.5" x14ac:dyDescent="0.65">
      <c r="A68" s="47" t="s">
        <v>217</v>
      </c>
      <c r="B68" s="87"/>
      <c r="C68" s="61"/>
      <c r="D68" s="93"/>
      <c r="E68" s="94"/>
      <c r="F68" s="177"/>
      <c r="G68" s="180"/>
    </row>
    <row r="69" spans="1:7" ht="16.5" x14ac:dyDescent="0.65">
      <c r="A69" s="51" t="s">
        <v>63</v>
      </c>
      <c r="B69" s="50">
        <v>0</v>
      </c>
      <c r="C69" s="61"/>
      <c r="D69" s="93"/>
      <c r="E69" s="94"/>
      <c r="F69" s="177"/>
      <c r="G69" s="180"/>
    </row>
    <row r="70" spans="1:7" ht="17.25" thickBot="1" x14ac:dyDescent="0.8">
      <c r="A70" s="54" t="s">
        <v>64</v>
      </c>
      <c r="B70" s="95">
        <v>17</v>
      </c>
      <c r="C70" s="95">
        <v>17</v>
      </c>
      <c r="D70" s="95">
        <v>0</v>
      </c>
      <c r="E70" s="96">
        <v>17</v>
      </c>
      <c r="F70" s="178"/>
      <c r="G70" s="181"/>
    </row>
    <row r="71" spans="1:7" ht="42.65" customHeight="1" thickBot="1" x14ac:dyDescent="0.8">
      <c r="A71" s="64" t="s">
        <v>109</v>
      </c>
      <c r="B71" s="84" t="s">
        <v>123</v>
      </c>
      <c r="C71" s="85"/>
      <c r="D71" s="91"/>
      <c r="E71" s="92"/>
      <c r="F71" s="176"/>
      <c r="G71" s="179" t="s">
        <v>169</v>
      </c>
    </row>
    <row r="72" spans="1:7" ht="16.5" x14ac:dyDescent="0.65">
      <c r="A72" s="47" t="s">
        <v>218</v>
      </c>
      <c r="B72" s="87"/>
      <c r="C72" s="61"/>
      <c r="D72" s="93"/>
      <c r="E72" s="94"/>
      <c r="F72" s="177"/>
      <c r="G72" s="180"/>
    </row>
    <row r="73" spans="1:7" ht="16.5" x14ac:dyDescent="0.65">
      <c r="A73" s="51" t="s">
        <v>63</v>
      </c>
      <c r="B73" s="50">
        <v>0</v>
      </c>
      <c r="C73" s="61"/>
      <c r="D73" s="93"/>
      <c r="E73" s="94"/>
      <c r="F73" s="177"/>
      <c r="G73" s="180"/>
    </row>
    <row r="74" spans="1:7" ht="17.25" thickBot="1" x14ac:dyDescent="0.8">
      <c r="A74" s="54" t="s">
        <v>64</v>
      </c>
      <c r="B74" s="95">
        <v>13</v>
      </c>
      <c r="C74" s="95">
        <v>13</v>
      </c>
      <c r="D74" s="95">
        <v>0</v>
      </c>
      <c r="E74" s="96">
        <v>13</v>
      </c>
      <c r="F74" s="178"/>
      <c r="G74" s="181"/>
    </row>
    <row r="75" spans="1:7" ht="42.95" customHeight="1" x14ac:dyDescent="0.65">
      <c r="A75" s="97" t="s">
        <v>110</v>
      </c>
      <c r="B75" s="116" t="s">
        <v>124</v>
      </c>
      <c r="C75" s="59"/>
      <c r="D75" s="99"/>
      <c r="E75" s="94"/>
      <c r="F75" s="177"/>
      <c r="G75" s="177" t="s">
        <v>170</v>
      </c>
    </row>
    <row r="76" spans="1:7" ht="16.5" x14ac:dyDescent="0.65">
      <c r="A76" s="100" t="s">
        <v>219</v>
      </c>
      <c r="B76" s="115"/>
      <c r="C76" s="61"/>
      <c r="D76" s="93"/>
      <c r="E76" s="94"/>
      <c r="F76" s="177"/>
      <c r="G76" s="177"/>
    </row>
    <row r="77" spans="1:7" ht="16.5" x14ac:dyDescent="0.65">
      <c r="A77" s="101" t="s">
        <v>63</v>
      </c>
      <c r="B77" s="50">
        <v>0</v>
      </c>
      <c r="C77" s="61"/>
      <c r="D77" s="93"/>
      <c r="E77" s="94"/>
      <c r="F77" s="177"/>
      <c r="G77" s="177"/>
    </row>
    <row r="78" spans="1:7" ht="17.25" thickBot="1" x14ac:dyDescent="0.8">
      <c r="A78" s="102" t="s">
        <v>64</v>
      </c>
      <c r="B78" s="89">
        <v>1</v>
      </c>
      <c r="C78" s="89">
        <v>1</v>
      </c>
      <c r="D78" s="89">
        <v>0</v>
      </c>
      <c r="E78" s="90">
        <v>1</v>
      </c>
      <c r="F78" s="177"/>
      <c r="G78" s="177"/>
    </row>
    <row r="79" spans="1:7" ht="33" x14ac:dyDescent="0.65">
      <c r="A79" s="64" t="s">
        <v>111</v>
      </c>
      <c r="B79" s="117" t="s">
        <v>125</v>
      </c>
      <c r="C79" s="85"/>
      <c r="D79" s="91"/>
      <c r="E79" s="92"/>
      <c r="F79" s="210"/>
      <c r="G79" s="179" t="s">
        <v>171</v>
      </c>
    </row>
    <row r="80" spans="1:7" ht="16.5" x14ac:dyDescent="0.65">
      <c r="A80" s="115" t="s">
        <v>220</v>
      </c>
      <c r="B80" s="115"/>
      <c r="C80" s="61"/>
      <c r="D80" s="93"/>
      <c r="E80" s="94"/>
      <c r="F80" s="211"/>
      <c r="G80" s="180"/>
    </row>
    <row r="81" spans="1:7" ht="16.5" x14ac:dyDescent="0.65">
      <c r="A81" s="118" t="s">
        <v>63</v>
      </c>
      <c r="B81" s="119">
        <v>0</v>
      </c>
      <c r="C81" s="61"/>
      <c r="D81" s="93"/>
      <c r="E81" s="94"/>
      <c r="F81" s="211"/>
      <c r="G81" s="180"/>
    </row>
    <row r="82" spans="1:7" ht="17.25" thickBot="1" x14ac:dyDescent="0.8">
      <c r="A82" s="120" t="s">
        <v>64</v>
      </c>
      <c r="B82" s="95" t="s">
        <v>65</v>
      </c>
      <c r="C82" s="121">
        <v>8277</v>
      </c>
      <c r="D82" s="121">
        <v>2284</v>
      </c>
      <c r="E82" s="122">
        <f>SUM(C82:D82)</f>
        <v>10561</v>
      </c>
      <c r="F82" s="212"/>
      <c r="G82" s="181"/>
    </row>
    <row r="83" spans="1:7" ht="33" x14ac:dyDescent="0.65">
      <c r="A83" s="45" t="s">
        <v>92</v>
      </c>
      <c r="B83" s="104" t="s">
        <v>205</v>
      </c>
      <c r="C83" s="105"/>
      <c r="D83" s="123"/>
      <c r="E83" s="124"/>
      <c r="F83" s="196"/>
      <c r="G83" s="199" t="s">
        <v>143</v>
      </c>
    </row>
    <row r="84" spans="1:7" ht="16.5" x14ac:dyDescent="0.65">
      <c r="A84" s="108" t="s">
        <v>62</v>
      </c>
      <c r="B84" s="74"/>
      <c r="C84" s="79"/>
      <c r="D84" s="109"/>
      <c r="E84" s="79"/>
      <c r="F84" s="197"/>
      <c r="G84" s="200"/>
    </row>
    <row r="85" spans="1:7" ht="16.5" x14ac:dyDescent="0.65">
      <c r="A85" s="110" t="s">
        <v>63</v>
      </c>
      <c r="B85" s="79">
        <v>0</v>
      </c>
      <c r="C85" s="75"/>
      <c r="D85" s="111"/>
      <c r="E85" s="75"/>
      <c r="F85" s="197"/>
      <c r="G85" s="200"/>
    </row>
    <row r="86" spans="1:7" ht="17.25" thickBot="1" x14ac:dyDescent="0.8">
      <c r="A86" s="112" t="s">
        <v>64</v>
      </c>
      <c r="B86" s="113">
        <v>1</v>
      </c>
      <c r="C86" s="113">
        <v>1</v>
      </c>
      <c r="D86" s="114">
        <v>0</v>
      </c>
      <c r="E86" s="113">
        <v>1</v>
      </c>
      <c r="F86" s="198"/>
      <c r="G86" s="201"/>
    </row>
    <row r="87" spans="1:7" ht="49.5" x14ac:dyDescent="0.65">
      <c r="A87" s="97" t="s">
        <v>112</v>
      </c>
      <c r="B87" s="116" t="s">
        <v>126</v>
      </c>
      <c r="C87" s="59"/>
      <c r="D87" s="99"/>
      <c r="E87" s="94"/>
      <c r="F87" s="177" t="s">
        <v>163</v>
      </c>
      <c r="G87" s="177" t="s">
        <v>145</v>
      </c>
    </row>
    <row r="88" spans="1:7" ht="16.5" x14ac:dyDescent="0.65">
      <c r="A88" s="100" t="s">
        <v>206</v>
      </c>
      <c r="B88" s="115"/>
      <c r="C88" s="61"/>
      <c r="D88" s="93"/>
      <c r="E88" s="94"/>
      <c r="F88" s="177"/>
      <c r="G88" s="177"/>
    </row>
    <row r="89" spans="1:7" ht="16.5" x14ac:dyDescent="0.65">
      <c r="A89" s="101" t="s">
        <v>63</v>
      </c>
      <c r="B89" s="50">
        <v>0</v>
      </c>
      <c r="C89" s="61"/>
      <c r="D89" s="93"/>
      <c r="E89" s="94"/>
      <c r="F89" s="177"/>
      <c r="G89" s="177"/>
    </row>
    <row r="90" spans="1:7" ht="17.25" thickBot="1" x14ac:dyDescent="0.8">
      <c r="A90" s="102" t="s">
        <v>64</v>
      </c>
      <c r="B90" s="89">
        <v>10</v>
      </c>
      <c r="C90" s="89">
        <v>0</v>
      </c>
      <c r="D90" s="89">
        <v>0</v>
      </c>
      <c r="E90" s="90">
        <v>0</v>
      </c>
      <c r="F90" s="177"/>
      <c r="G90" s="177"/>
    </row>
    <row r="91" spans="1:7" ht="49.5" x14ac:dyDescent="0.65">
      <c r="A91" s="45" t="s">
        <v>93</v>
      </c>
      <c r="B91" s="104" t="s">
        <v>172</v>
      </c>
      <c r="C91" s="105"/>
      <c r="D91" s="107"/>
      <c r="E91" s="107"/>
      <c r="F91" s="185"/>
      <c r="G91" s="182" t="s">
        <v>179</v>
      </c>
    </row>
    <row r="92" spans="1:7" ht="16.5" x14ac:dyDescent="0.65">
      <c r="A92" s="108" t="s">
        <v>62</v>
      </c>
      <c r="B92" s="74"/>
      <c r="C92" s="79"/>
      <c r="D92" s="79"/>
      <c r="E92" s="79"/>
      <c r="F92" s="164"/>
      <c r="G92" s="183"/>
    </row>
    <row r="93" spans="1:7" ht="16.5" x14ac:dyDescent="0.65">
      <c r="A93" s="110" t="s">
        <v>63</v>
      </c>
      <c r="B93" s="79">
        <v>0</v>
      </c>
      <c r="C93" s="75"/>
      <c r="D93" s="75"/>
      <c r="E93" s="75"/>
      <c r="F93" s="164"/>
      <c r="G93" s="183"/>
    </row>
    <row r="94" spans="1:7" ht="17.25" thickBot="1" x14ac:dyDescent="0.8">
      <c r="A94" s="112" t="s">
        <v>64</v>
      </c>
      <c r="B94" s="113">
        <v>2</v>
      </c>
      <c r="C94" s="113">
        <v>2</v>
      </c>
      <c r="D94" s="125">
        <v>0</v>
      </c>
      <c r="E94" s="113">
        <v>2</v>
      </c>
      <c r="F94" s="186"/>
      <c r="G94" s="184"/>
    </row>
    <row r="95" spans="1:7" ht="49.5" x14ac:dyDescent="0.65">
      <c r="A95" s="64" t="s">
        <v>113</v>
      </c>
      <c r="B95" s="117" t="s">
        <v>127</v>
      </c>
      <c r="C95" s="85"/>
      <c r="D95" s="91"/>
      <c r="E95" s="92"/>
      <c r="F95" s="176"/>
      <c r="G95" s="179" t="s">
        <v>144</v>
      </c>
    </row>
    <row r="96" spans="1:7" ht="16.5" x14ac:dyDescent="0.65">
      <c r="A96" s="47" t="s">
        <v>208</v>
      </c>
      <c r="B96" s="115"/>
      <c r="C96" s="61"/>
      <c r="D96" s="93"/>
      <c r="E96" s="94"/>
      <c r="F96" s="177"/>
      <c r="G96" s="180"/>
    </row>
    <row r="97" spans="1:8" ht="16.5" x14ac:dyDescent="0.65">
      <c r="A97" s="51" t="s">
        <v>63</v>
      </c>
      <c r="B97" s="50">
        <v>0</v>
      </c>
      <c r="C97" s="61"/>
      <c r="D97" s="93"/>
      <c r="E97" s="94"/>
      <c r="F97" s="177"/>
      <c r="G97" s="180"/>
    </row>
    <row r="98" spans="1:8" ht="17.25" thickBot="1" x14ac:dyDescent="0.8">
      <c r="A98" s="54" t="s">
        <v>64</v>
      </c>
      <c r="B98" s="95">
        <v>740</v>
      </c>
      <c r="C98" s="95">
        <v>740</v>
      </c>
      <c r="D98" s="95">
        <v>0</v>
      </c>
      <c r="E98" s="96">
        <v>740</v>
      </c>
      <c r="F98" s="178"/>
      <c r="G98" s="181"/>
    </row>
    <row r="99" spans="1:8" ht="56.15" customHeight="1" x14ac:dyDescent="0.65">
      <c r="A99" s="64" t="s">
        <v>114</v>
      </c>
      <c r="B99" s="117" t="s">
        <v>128</v>
      </c>
      <c r="C99" s="85"/>
      <c r="D99" s="91"/>
      <c r="E99" s="92"/>
      <c r="F99" s="176"/>
      <c r="G99" s="179" t="s">
        <v>173</v>
      </c>
    </row>
    <row r="100" spans="1:8" ht="16.5" x14ac:dyDescent="0.65">
      <c r="A100" s="47" t="s">
        <v>207</v>
      </c>
      <c r="B100" s="115"/>
      <c r="C100" s="61"/>
      <c r="D100" s="93"/>
      <c r="E100" s="94"/>
      <c r="F100" s="177"/>
      <c r="G100" s="180"/>
    </row>
    <row r="101" spans="1:8" ht="16.5" x14ac:dyDescent="0.65">
      <c r="A101" s="51" t="s">
        <v>63</v>
      </c>
      <c r="B101" s="50">
        <v>0</v>
      </c>
      <c r="C101" s="61"/>
      <c r="D101" s="93"/>
      <c r="E101" s="94"/>
      <c r="F101" s="177"/>
      <c r="G101" s="180"/>
    </row>
    <row r="102" spans="1:8" ht="17.25" thickBot="1" x14ac:dyDescent="0.8">
      <c r="A102" s="54" t="s">
        <v>64</v>
      </c>
      <c r="B102" s="95">
        <v>700</v>
      </c>
      <c r="C102" s="95">
        <v>700</v>
      </c>
      <c r="D102" s="95">
        <v>0</v>
      </c>
      <c r="E102" s="96">
        <v>700</v>
      </c>
      <c r="F102" s="178"/>
      <c r="G102" s="181"/>
    </row>
    <row r="103" spans="1:8" ht="68.150000000000006" customHeight="1" x14ac:dyDescent="0.65">
      <c r="A103" s="64" t="s">
        <v>115</v>
      </c>
      <c r="B103" s="117" t="s">
        <v>129</v>
      </c>
      <c r="C103" s="85"/>
      <c r="D103" s="91"/>
      <c r="E103" s="92"/>
      <c r="F103" s="176" t="s">
        <v>177</v>
      </c>
      <c r="G103" s="179" t="s">
        <v>174</v>
      </c>
    </row>
    <row r="104" spans="1:8" ht="16.5" x14ac:dyDescent="0.65">
      <c r="A104" s="47" t="s">
        <v>209</v>
      </c>
      <c r="B104" s="115"/>
      <c r="C104" s="61"/>
      <c r="D104" s="93"/>
      <c r="E104" s="94"/>
      <c r="F104" s="177"/>
      <c r="G104" s="180"/>
    </row>
    <row r="105" spans="1:8" ht="16.5" x14ac:dyDescent="0.75">
      <c r="A105" s="51" t="s">
        <v>63</v>
      </c>
      <c r="B105" s="50">
        <v>0</v>
      </c>
      <c r="C105" s="61"/>
      <c r="D105" s="93"/>
      <c r="E105" s="94"/>
      <c r="F105" s="177"/>
      <c r="G105" s="180"/>
      <c r="H105"/>
    </row>
    <row r="106" spans="1:8" ht="17.25" thickBot="1" x14ac:dyDescent="0.8">
      <c r="A106" s="54" t="s">
        <v>64</v>
      </c>
      <c r="B106" s="95">
        <v>0</v>
      </c>
      <c r="C106" s="95">
        <v>0</v>
      </c>
      <c r="D106" s="95">
        <v>0</v>
      </c>
      <c r="E106" s="96">
        <v>0</v>
      </c>
      <c r="F106" s="178"/>
      <c r="G106" s="181"/>
    </row>
    <row r="107" spans="1:8" ht="66.75" thickBot="1" x14ac:dyDescent="0.8">
      <c r="A107" s="64" t="s">
        <v>116</v>
      </c>
      <c r="B107" s="84" t="s">
        <v>130</v>
      </c>
      <c r="C107" s="85"/>
      <c r="D107" s="91"/>
      <c r="E107" s="92"/>
      <c r="F107" s="176"/>
      <c r="G107" s="179" t="s">
        <v>175</v>
      </c>
    </row>
    <row r="108" spans="1:8" ht="16.5" x14ac:dyDescent="0.65">
      <c r="A108" s="47" t="s">
        <v>210</v>
      </c>
      <c r="B108" s="87"/>
      <c r="C108" s="61"/>
      <c r="D108" s="93"/>
      <c r="E108" s="94"/>
      <c r="F108" s="177"/>
      <c r="G108" s="180"/>
    </row>
    <row r="109" spans="1:8" ht="16.5" x14ac:dyDescent="0.65">
      <c r="A109" s="51" t="s">
        <v>63</v>
      </c>
      <c r="B109" s="50">
        <v>0</v>
      </c>
      <c r="C109" s="61"/>
      <c r="D109" s="93"/>
      <c r="E109" s="94"/>
      <c r="F109" s="177"/>
      <c r="G109" s="180"/>
    </row>
    <row r="110" spans="1:8" ht="17.25" thickBot="1" x14ac:dyDescent="0.8">
      <c r="A110" s="54" t="s">
        <v>64</v>
      </c>
      <c r="B110" s="95">
        <v>16</v>
      </c>
      <c r="C110" s="95">
        <v>16</v>
      </c>
      <c r="D110" s="95">
        <v>0</v>
      </c>
      <c r="E110" s="96">
        <v>16</v>
      </c>
      <c r="F110" s="178"/>
      <c r="G110" s="181"/>
    </row>
    <row r="111" spans="1:8" ht="17.25" thickBot="1" x14ac:dyDescent="0.8">
      <c r="A111" s="203" t="s">
        <v>68</v>
      </c>
      <c r="B111" s="204"/>
      <c r="C111" s="204"/>
      <c r="D111" s="204"/>
      <c r="E111" s="204"/>
      <c r="F111" s="204"/>
      <c r="G111" s="205"/>
    </row>
  </sheetData>
  <mergeCells count="55">
    <mergeCell ref="F83:F86"/>
    <mergeCell ref="G83:G86"/>
    <mergeCell ref="A2:G2"/>
    <mergeCell ref="A111:G111"/>
    <mergeCell ref="F15:F18"/>
    <mergeCell ref="F39:F42"/>
    <mergeCell ref="G39:G42"/>
    <mergeCell ref="F43:F46"/>
    <mergeCell ref="G43:G46"/>
    <mergeCell ref="F47:F50"/>
    <mergeCell ref="G47:G50"/>
    <mergeCell ref="F51:F54"/>
    <mergeCell ref="G51:G54"/>
    <mergeCell ref="G75:G78"/>
    <mergeCell ref="F79:F82"/>
    <mergeCell ref="G79:G82"/>
    <mergeCell ref="F55:F58"/>
    <mergeCell ref="G55:G58"/>
    <mergeCell ref="F63:F66"/>
    <mergeCell ref="G63:G66"/>
    <mergeCell ref="F67:F70"/>
    <mergeCell ref="G67:G70"/>
    <mergeCell ref="F59:F62"/>
    <mergeCell ref="G59:G62"/>
    <mergeCell ref="C5:G5"/>
    <mergeCell ref="F103:F106"/>
    <mergeCell ref="G103:G106"/>
    <mergeCell ref="F107:F110"/>
    <mergeCell ref="G107:G110"/>
    <mergeCell ref="F87:F90"/>
    <mergeCell ref="G87:G90"/>
    <mergeCell ref="F95:F98"/>
    <mergeCell ref="G95:G98"/>
    <mergeCell ref="F99:F102"/>
    <mergeCell ref="G99:G102"/>
    <mergeCell ref="G91:G94"/>
    <mergeCell ref="F91:F94"/>
    <mergeCell ref="F71:F74"/>
    <mergeCell ref="G71:G74"/>
    <mergeCell ref="F75:F78"/>
    <mergeCell ref="G19:G23"/>
    <mergeCell ref="F19:F23"/>
    <mergeCell ref="G6:G8"/>
    <mergeCell ref="G15:G18"/>
    <mergeCell ref="G24:G27"/>
    <mergeCell ref="F6:F8"/>
    <mergeCell ref="G9:G11"/>
    <mergeCell ref="F9:F11"/>
    <mergeCell ref="F12:F14"/>
    <mergeCell ref="G12:G14"/>
    <mergeCell ref="G28:G34"/>
    <mergeCell ref="F28:F34"/>
    <mergeCell ref="F24:F27"/>
    <mergeCell ref="F35:F38"/>
    <mergeCell ref="G35:G38"/>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15"/>
  <sheetViews>
    <sheetView topLeftCell="A4" zoomScale="70" zoomScaleNormal="70" workbookViewId="0">
      <selection activeCell="A3" sqref="A1:A3"/>
    </sheetView>
  </sheetViews>
  <sheetFormatPr defaultColWidth="9.1328125" defaultRowHeight="14.75" x14ac:dyDescent="0.75"/>
  <cols>
    <col min="1" max="1" width="117.40625" style="1" customWidth="1"/>
  </cols>
  <sheetData>
    <row r="1" spans="1:1" ht="16.5" x14ac:dyDescent="0.75">
      <c r="A1" s="126" t="s">
        <v>69</v>
      </c>
    </row>
    <row r="2" spans="1:1" ht="36" x14ac:dyDescent="0.75">
      <c r="A2" s="127" t="s">
        <v>70</v>
      </c>
    </row>
    <row r="3" spans="1:1" ht="409.5" x14ac:dyDescent="0.75">
      <c r="A3" s="128" t="s">
        <v>182</v>
      </c>
    </row>
    <row r="4" spans="1:1" x14ac:dyDescent="0.75">
      <c r="A4" s="9"/>
    </row>
    <row r="5" spans="1:1" x14ac:dyDescent="0.75">
      <c r="A5" s="9"/>
    </row>
    <row r="6" spans="1:1" x14ac:dyDescent="0.75">
      <c r="A6" s="9"/>
    </row>
    <row r="7" spans="1:1" x14ac:dyDescent="0.75">
      <c r="A7" s="10"/>
    </row>
    <row r="8" spans="1:1" x14ac:dyDescent="0.75">
      <c r="A8" s="11" t="s">
        <v>71</v>
      </c>
    </row>
    <row r="9" spans="1:1" x14ac:dyDescent="0.75">
      <c r="A9" s="2" t="s">
        <v>72</v>
      </c>
    </row>
    <row r="10" spans="1:1" ht="63" x14ac:dyDescent="0.75">
      <c r="A10" s="23" t="s">
        <v>85</v>
      </c>
    </row>
    <row r="11" spans="1:1" x14ac:dyDescent="0.75">
      <c r="A11" s="3" t="s">
        <v>73</v>
      </c>
    </row>
    <row r="12" spans="1:1" ht="21.5" x14ac:dyDescent="0.75">
      <c r="A12" s="4" t="s">
        <v>74</v>
      </c>
    </row>
    <row r="13" spans="1:1" x14ac:dyDescent="0.75">
      <c r="A13" s="5" t="s">
        <v>75</v>
      </c>
    </row>
    <row r="14" spans="1:1" x14ac:dyDescent="0.75">
      <c r="A14" s="5" t="s">
        <v>76</v>
      </c>
    </row>
    <row r="15" spans="1:1" x14ac:dyDescent="0.75">
      <c r="A15" s="19" t="s">
        <v>77</v>
      </c>
    </row>
  </sheetData>
  <hyperlinks>
    <hyperlink ref="A8" r:id="rId1" display="../../../../covid19mptfcall1/Shared Documents/Forms/AllItems.aspx" xr:uid="{00000000-0004-0000-0400-000000000000}"/>
    <hyperlink ref="A11" r:id="rId2" display="../../../../covid19mptfcall1/Shared Documents/Forms/AllItems.aspx" xr:uid="{00000000-0004-0000-0400-000001000000}"/>
    <hyperlink ref="A15" r:id="rId3" display="https://eur03.safelinks.protection.outlook.com/?url=https%3A%2F%2Ftrello.com%2Fb%2FjEMmcX5K%2Fcovid-19-response-and-recovery-mptf&amp;data=04%7C01%7Colga.aleshina%40undp.org%7Cbf30ce863a034a67bc2208d8a07d07c9%7Cb3e5db5e2944483799f57488ace54319%7C0%7C0%7C637435806163987491%7CUnknown%7CTWFpbGZsb3d8eyJWIjoiMC4wLjAwMDAiLCJQIjoiV2luMzIiLCJBTiI6Ik1haWwiLCJXVCI6Mn0%3D%7C1000&amp;sdata=iq9EIgYfdHwbvepunXoZvw36vfEektGyqZw4AKwsq1M%3D&amp;reserved=0" xr:uid="{00000000-0004-0000-0400-000002000000}"/>
  </hyperlinks>
  <pageMargins left="0.7" right="0.7" top="0.75" bottom="0.75" header="0.3" footer="0.3"/>
  <pageSetup orientation="landscape"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nina.andersen@undp.org</UploadedBy>
    <Classification xmlns="b1528a4b-5ccb-40f7-a09e-43427183cd95">External</Classification>
    <FormCode xmlns="b1528a4b-5ccb-40f7-a09e-43427183cd95" xsi:nil="true"/>
    <FundId xmlns="f9695bc1-6109-4dcd-a27a-f8a0370b00e2">209</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MPTF_00209_00384</ProjectId>
    <FundCode xmlns="f9695bc1-6109-4dcd-a27a-f8a0370b00e2">MPTF_00209</FundCode>
    <Comments xmlns="f9695bc1-6109-4dcd-a27a-f8a0370b00e2" xsi:nil="true"/>
    <Active xmlns="f9695bc1-6109-4dcd-a27a-f8a0370b00e2">Yes</Active>
    <DocumentDate xmlns="b1528a4b-5ccb-40f7-a09e-43427183cd95">2022-08-31T07:00:00+00:00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222A27-B1A6-48BB-90DD-20582ECB12B7}">
  <ds:schemaRefs>
    <ds:schemaRef ds:uri="0a302e85-192c-4bb9-8ec5-386268d72ee1"/>
    <ds:schemaRef ds:uri="http://schemas.microsoft.com/office/2006/metadata/properties"/>
    <ds:schemaRef ds:uri="http://www.w3.org/XML/1998/namespace"/>
    <ds:schemaRef ds:uri="http://purl.org/dc/term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25def73c-e65c-4691-afc2-92536cab6cee"/>
  </ds:schemaRefs>
</ds:datastoreItem>
</file>

<file path=customXml/itemProps2.xml><?xml version="1.0" encoding="utf-8"?>
<ds:datastoreItem xmlns:ds="http://schemas.openxmlformats.org/officeDocument/2006/customXml" ds:itemID="{48E127A6-EC6E-4362-9C9C-ED5435D42293}"/>
</file>

<file path=customXml/itemProps3.xml><?xml version="1.0" encoding="utf-8"?>
<ds:datastoreItem xmlns:ds="http://schemas.openxmlformats.org/officeDocument/2006/customXml" ds:itemID="{06ACF0C9-0EBE-4C2B-A5B7-98CD6AD179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OVERALL REPORTING INSTRUCTIONS</vt:lpstr>
      <vt:lpstr>General Information</vt:lpstr>
      <vt:lpstr>Narrative</vt:lpstr>
      <vt:lpstr>Project Indicators </vt:lpstr>
      <vt:lpstr>Communication</vt:lpstr>
      <vt:lpstr>'Project Indicators '!_ftn1</vt:lpstr>
      <vt:lpstr>'General Information'!_ftn5</vt:lpstr>
      <vt:lpstr>'General Information'!_ftn6</vt:lpstr>
      <vt:lpstr>'Project Indicators '!_ftnref1</vt:lpstr>
      <vt:lpstr>'General Information'!_ftnref2</vt:lpstr>
      <vt:lpstr>'General Information'!_ftnref4</vt:lpstr>
      <vt:lpstr>'General Information'!_ftnref5</vt:lpstr>
      <vt:lpstr>'General Information'!_ftnref6</vt:lpstr>
      <vt:lpstr>'OVERALL REPORTING 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Report_Covid-19 MPTF.xlsx</dc:title>
  <dc:subject/>
  <dc:creator>Piyoo</dc:creator>
  <cp:keywords/>
  <dc:description/>
  <cp:lastModifiedBy>Nina Andersen</cp:lastModifiedBy>
  <cp:revision/>
  <cp:lastPrinted>2022-05-17T05:39:31Z</cp:lastPrinted>
  <dcterms:created xsi:type="dcterms:W3CDTF">2020-12-07T17:58:50Z</dcterms:created>
  <dcterms:modified xsi:type="dcterms:W3CDTF">2022-11-29T23:55:52Z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