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Comparison" sheetId="1" r:id="rId1"/>
    <sheet name="To be uploaded" sheetId="2" r:id="rId2"/>
  </sheets>
  <definedNames>
    <definedName name="_xlnm.Print_Area" localSheetId="0">'Comparison'!$E$2:$H$13</definedName>
    <definedName name="_xlnm.Print_Titles" localSheetId="0">'Comparison'!$2:$2</definedName>
  </definedNames>
  <calcPr fullCalcOnLoad="1"/>
</workbook>
</file>

<file path=xl/sharedStrings.xml><?xml version="1.0" encoding="utf-8"?>
<sst xmlns="http://schemas.openxmlformats.org/spreadsheetml/2006/main" count="124" uniqueCount="10">
  <si>
    <t>Agency Project</t>
  </si>
  <si>
    <t>MPTFO Project</t>
  </si>
  <si>
    <t>UNDG Expense Category</t>
  </si>
  <si>
    <t>USD Amount</t>
  </si>
  <si>
    <t>IRF407</t>
  </si>
  <si>
    <t>IRF464</t>
  </si>
  <si>
    <t>2022 Posted Report</t>
  </si>
  <si>
    <t>2021 posted Rerport</t>
  </si>
  <si>
    <t>Total for all years as at 2023</t>
  </si>
  <si>
    <t>Balance to be Posted if correction accepted</t>
  </si>
</sst>
</file>

<file path=xl/styles.xml><?xml version="1.0" encoding="utf-8"?>
<styleSheet xmlns="http://schemas.openxmlformats.org/spreadsheetml/2006/main">
  <numFmts count="26">
    <numFmt numFmtId="5" formatCode="&quot;P&quot;#,##0;\-&quot;P&quot;#,##0"/>
    <numFmt numFmtId="6" formatCode="&quot;P&quot;#,##0;[Red]\-&quot;P&quot;#,##0"/>
    <numFmt numFmtId="7" formatCode="&quot;P&quot;#,##0.00;\-&quot;P&quot;#,##0.00"/>
    <numFmt numFmtId="8" formatCode="&quot;P&quot;#,##0.00;[Red]\-&quot;P&quot;#,##0.00"/>
    <numFmt numFmtId="42" formatCode="_-&quot;P&quot;* #,##0_-;\-&quot;P&quot;* #,##0_-;_-&quot;P&quot;* &quot;-&quot;_-;_-@_-"/>
    <numFmt numFmtId="41" formatCode="_-* #,##0_-;\-* #,##0_-;_-* &quot;-&quot;_-;_-@_-"/>
    <numFmt numFmtId="44" formatCode="_-&quot;P&quot;* #,##0.00_-;\-&quot;P&quot;* #,##0.00_-;_-&quot;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0"/>
      <name val="Arial Unicode MS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 Unicode MS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 Unicode M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Unicode MS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171" fontId="0" fillId="0" borderId="14" xfId="0" applyNumberFormat="1" applyBorder="1" applyAlignment="1">
      <alignment/>
    </xf>
    <xf numFmtId="171" fontId="0" fillId="33" borderId="14" xfId="0" applyNumberFormat="1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171" fontId="0" fillId="33" borderId="14" xfId="42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171" fontId="0" fillId="33" borderId="18" xfId="42" applyFont="1" applyFill="1" applyBorder="1" applyAlignment="1">
      <alignment/>
    </xf>
    <xf numFmtId="0" fontId="2" fillId="14" borderId="11" xfId="0" applyFont="1" applyFill="1" applyBorder="1" applyAlignment="1">
      <alignment wrapText="1"/>
    </xf>
    <xf numFmtId="0" fontId="2" fillId="14" borderId="10" xfId="0" applyFont="1" applyFill="1" applyBorder="1" applyAlignment="1">
      <alignment wrapText="1"/>
    </xf>
    <xf numFmtId="0" fontId="2" fillId="14" borderId="19" xfId="0" applyFont="1" applyFill="1" applyBorder="1" applyAlignment="1">
      <alignment/>
    </xf>
    <xf numFmtId="0" fontId="0" fillId="14" borderId="11" xfId="0" applyFill="1" applyBorder="1" applyAlignment="1">
      <alignment horizontal="right"/>
    </xf>
    <xf numFmtId="0" fontId="0" fillId="14" borderId="10" xfId="0" applyNumberFormat="1" applyFill="1" applyBorder="1" applyAlignment="1">
      <alignment horizontal="right"/>
    </xf>
    <xf numFmtId="0" fontId="0" fillId="14" borderId="10" xfId="0" applyFill="1" applyBorder="1" applyAlignment="1">
      <alignment/>
    </xf>
    <xf numFmtId="171" fontId="0" fillId="14" borderId="19" xfId="42" applyFont="1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19" xfId="0" applyFill="1" applyBorder="1" applyAlignment="1">
      <alignment/>
    </xf>
    <xf numFmtId="0" fontId="0" fillId="14" borderId="12" xfId="0" applyFill="1" applyBorder="1" applyAlignment="1">
      <alignment/>
    </xf>
    <xf numFmtId="0" fontId="0" fillId="14" borderId="13" xfId="0" applyFill="1" applyBorder="1" applyAlignment="1">
      <alignment/>
    </xf>
    <xf numFmtId="0" fontId="0" fillId="14" borderId="20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171" fontId="0" fillId="34" borderId="19" xfId="42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171" fontId="0" fillId="34" borderId="19" xfId="42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171" fontId="0" fillId="34" borderId="20" xfId="42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zoomScalePageLayoutView="0" workbookViewId="0" topLeftCell="A1">
      <selection activeCell="K20" sqref="K20"/>
    </sheetView>
  </sheetViews>
  <sheetFormatPr defaultColWidth="9.140625" defaultRowHeight="15"/>
  <cols>
    <col min="4" max="4" width="12.28125" style="0" bestFit="1" customWidth="1"/>
    <col min="5" max="5" width="11.00390625" style="2" customWidth="1"/>
    <col min="6" max="6" width="8.8515625" style="3" customWidth="1"/>
    <col min="7" max="7" width="6.57421875" style="4" customWidth="1"/>
    <col min="8" max="8" width="12.8515625" style="0" customWidth="1"/>
    <col min="12" max="12" width="13.140625" style="0" bestFit="1" customWidth="1"/>
    <col min="16" max="16" width="13.7109375" style="0" customWidth="1"/>
  </cols>
  <sheetData>
    <row r="1" spans="1:16" ht="13.5" thickBot="1">
      <c r="A1" s="48" t="s">
        <v>7</v>
      </c>
      <c r="B1" s="49"/>
      <c r="C1" s="49"/>
      <c r="D1" s="50"/>
      <c r="E1" s="46" t="s">
        <v>6</v>
      </c>
      <c r="F1" s="46"/>
      <c r="G1" s="46"/>
      <c r="H1" s="47"/>
      <c r="I1" s="48" t="s">
        <v>8</v>
      </c>
      <c r="J1" s="49"/>
      <c r="K1" s="49"/>
      <c r="L1" s="50"/>
      <c r="M1" s="48" t="s">
        <v>9</v>
      </c>
      <c r="N1" s="49"/>
      <c r="O1" s="49"/>
      <c r="P1" s="51"/>
    </row>
    <row r="2" spans="1:16" s="1" customFormat="1" ht="44.25" customHeight="1">
      <c r="A2" s="25" t="s">
        <v>1</v>
      </c>
      <c r="B2" s="26" t="s">
        <v>0</v>
      </c>
      <c r="C2" s="26" t="s">
        <v>2</v>
      </c>
      <c r="D2" s="27" t="s">
        <v>3</v>
      </c>
      <c r="E2" s="14" t="s">
        <v>1</v>
      </c>
      <c r="F2" s="15" t="s">
        <v>0</v>
      </c>
      <c r="G2" s="15" t="s">
        <v>2</v>
      </c>
      <c r="H2" s="16" t="s">
        <v>3</v>
      </c>
      <c r="I2" s="37" t="s">
        <v>1</v>
      </c>
      <c r="J2" s="38" t="s">
        <v>0</v>
      </c>
      <c r="K2" s="38" t="s">
        <v>2</v>
      </c>
      <c r="L2" s="39" t="s">
        <v>3</v>
      </c>
      <c r="M2" s="10" t="s">
        <v>1</v>
      </c>
      <c r="N2" s="9" t="s">
        <v>0</v>
      </c>
      <c r="O2" s="9" t="s">
        <v>2</v>
      </c>
      <c r="P2" s="11" t="s">
        <v>3</v>
      </c>
    </row>
    <row r="3" spans="1:16" ht="12.75">
      <c r="A3" s="28">
        <v>125915</v>
      </c>
      <c r="B3" s="29" t="s">
        <v>4</v>
      </c>
      <c r="C3" s="30">
        <v>1</v>
      </c>
      <c r="D3" s="31">
        <v>174212.77688926866</v>
      </c>
      <c r="E3" s="17">
        <v>125915</v>
      </c>
      <c r="F3" s="18" t="s">
        <v>4</v>
      </c>
      <c r="G3" s="19">
        <v>1</v>
      </c>
      <c r="H3" s="20">
        <v>126623.58343920835</v>
      </c>
      <c r="I3" s="40">
        <v>125915</v>
      </c>
      <c r="J3" s="41" t="s">
        <v>4</v>
      </c>
      <c r="K3" s="41">
        <v>1</v>
      </c>
      <c r="L3" s="42">
        <v>292770.614663408</v>
      </c>
      <c r="M3" s="6">
        <v>125915</v>
      </c>
      <c r="N3" s="5" t="s">
        <v>4</v>
      </c>
      <c r="O3" s="5">
        <v>1</v>
      </c>
      <c r="P3" s="12">
        <f aca="true" t="shared" si="0" ref="P3:P24">L3-D3-H3</f>
        <v>-8065.7456650689855</v>
      </c>
    </row>
    <row r="4" spans="1:16" ht="12.75">
      <c r="A4" s="28">
        <v>125915</v>
      </c>
      <c r="B4" s="29" t="s">
        <v>4</v>
      </c>
      <c r="C4" s="30">
        <v>2</v>
      </c>
      <c r="D4" s="31">
        <v>6605.23259968637</v>
      </c>
      <c r="E4" s="17">
        <v>125915</v>
      </c>
      <c r="F4" s="18" t="s">
        <v>4</v>
      </c>
      <c r="G4" s="19">
        <v>2</v>
      </c>
      <c r="H4" s="20">
        <v>53712.82965084409</v>
      </c>
      <c r="I4" s="40">
        <v>125915</v>
      </c>
      <c r="J4" s="41" t="s">
        <v>4</v>
      </c>
      <c r="K4" s="41">
        <v>2</v>
      </c>
      <c r="L4" s="42">
        <v>351580.308686545</v>
      </c>
      <c r="M4" s="6">
        <v>125915</v>
      </c>
      <c r="N4" s="5" t="s">
        <v>4</v>
      </c>
      <c r="O4" s="5">
        <v>2</v>
      </c>
      <c r="P4" s="12">
        <f t="shared" si="0"/>
        <v>291262.24643601454</v>
      </c>
    </row>
    <row r="5" spans="1:16" ht="12.75">
      <c r="A5" s="28">
        <v>125915</v>
      </c>
      <c r="B5" s="29" t="s">
        <v>4</v>
      </c>
      <c r="C5" s="30">
        <v>3</v>
      </c>
      <c r="D5" s="31">
        <v>9239.99995694866</v>
      </c>
      <c r="E5" s="17">
        <v>125915</v>
      </c>
      <c r="F5" s="18" t="s">
        <v>4</v>
      </c>
      <c r="G5" s="19">
        <v>3</v>
      </c>
      <c r="H5" s="20">
        <v>749.9999541884997</v>
      </c>
      <c r="I5" s="40">
        <v>125915</v>
      </c>
      <c r="J5" s="41" t="s">
        <v>4</v>
      </c>
      <c r="K5" s="41">
        <v>3</v>
      </c>
      <c r="L5" s="42">
        <v>10629.08</v>
      </c>
      <c r="M5" s="6">
        <v>125915</v>
      </c>
      <c r="N5" s="5" t="s">
        <v>4</v>
      </c>
      <c r="O5" s="5">
        <v>3</v>
      </c>
      <c r="P5" s="12">
        <f t="shared" si="0"/>
        <v>639.0800888628394</v>
      </c>
    </row>
    <row r="6" spans="1:16" ht="12.75">
      <c r="A6" s="28">
        <v>125915</v>
      </c>
      <c r="B6" s="29" t="s">
        <v>4</v>
      </c>
      <c r="C6" s="30">
        <v>4</v>
      </c>
      <c r="D6" s="31">
        <v>0</v>
      </c>
      <c r="E6" s="17">
        <v>125915</v>
      </c>
      <c r="F6" s="18" t="s">
        <v>4</v>
      </c>
      <c r="G6" s="19">
        <v>4</v>
      </c>
      <c r="H6" s="20">
        <v>35937.30979854113</v>
      </c>
      <c r="I6" s="40">
        <v>125915</v>
      </c>
      <c r="J6" s="41" t="s">
        <v>4</v>
      </c>
      <c r="K6" s="41">
        <v>4</v>
      </c>
      <c r="L6" s="42">
        <v>18046.065727990008</v>
      </c>
      <c r="M6" s="6">
        <v>125915</v>
      </c>
      <c r="N6" s="5" t="s">
        <v>4</v>
      </c>
      <c r="O6" s="5">
        <v>4</v>
      </c>
      <c r="P6" s="12">
        <f t="shared" si="0"/>
        <v>-17891.24407055112</v>
      </c>
    </row>
    <row r="7" spans="1:16" ht="12.75">
      <c r="A7" s="28">
        <v>125915</v>
      </c>
      <c r="B7" s="29" t="s">
        <v>4</v>
      </c>
      <c r="C7" s="30">
        <v>5</v>
      </c>
      <c r="D7" s="31">
        <v>4296.663975877055</v>
      </c>
      <c r="E7" s="17">
        <v>125915</v>
      </c>
      <c r="F7" s="18" t="s">
        <v>4</v>
      </c>
      <c r="G7" s="19">
        <v>5</v>
      </c>
      <c r="H7" s="20">
        <v>17959.384030121015</v>
      </c>
      <c r="I7" s="40">
        <v>125915</v>
      </c>
      <c r="J7" s="41" t="s">
        <v>4</v>
      </c>
      <c r="K7" s="41">
        <v>5</v>
      </c>
      <c r="L7" s="42">
        <v>17080.82328197047</v>
      </c>
      <c r="M7" s="6">
        <v>125915</v>
      </c>
      <c r="N7" s="5" t="s">
        <v>4</v>
      </c>
      <c r="O7" s="5">
        <v>5</v>
      </c>
      <c r="P7" s="12">
        <f t="shared" si="0"/>
        <v>-5175.224724027597</v>
      </c>
    </row>
    <row r="8" spans="1:16" ht="12.75">
      <c r="A8" s="28">
        <v>125915</v>
      </c>
      <c r="B8" s="29" t="s">
        <v>4</v>
      </c>
      <c r="C8" s="30">
        <v>6</v>
      </c>
      <c r="D8" s="31">
        <v>202406.2946026993</v>
      </c>
      <c r="E8" s="17">
        <v>125915</v>
      </c>
      <c r="F8" s="18" t="s">
        <v>4</v>
      </c>
      <c r="G8" s="19">
        <v>6</v>
      </c>
      <c r="H8" s="20">
        <v>324711.44958222314</v>
      </c>
      <c r="I8" s="40">
        <v>125915</v>
      </c>
      <c r="J8" s="41" t="s">
        <v>4</v>
      </c>
      <c r="K8" s="41">
        <v>6</v>
      </c>
      <c r="L8" s="42">
        <v>663167.9150696691</v>
      </c>
      <c r="M8" s="6">
        <v>125915</v>
      </c>
      <c r="N8" s="5" t="s">
        <v>4</v>
      </c>
      <c r="O8" s="5">
        <v>6</v>
      </c>
      <c r="P8" s="12">
        <f t="shared" si="0"/>
        <v>136050.1708847467</v>
      </c>
    </row>
    <row r="9" spans="1:16" ht="12.75">
      <c r="A9" s="28">
        <v>125915</v>
      </c>
      <c r="B9" s="29" t="s">
        <v>4</v>
      </c>
      <c r="C9" s="30">
        <v>7</v>
      </c>
      <c r="D9" s="31">
        <v>16305.673637179472</v>
      </c>
      <c r="E9" s="17">
        <v>125915</v>
      </c>
      <c r="F9" s="18" t="s">
        <v>4</v>
      </c>
      <c r="G9" s="19">
        <v>7</v>
      </c>
      <c r="H9" s="20">
        <v>28368.10638710729</v>
      </c>
      <c r="I9" s="40">
        <v>125915</v>
      </c>
      <c r="J9" s="41" t="s">
        <v>4</v>
      </c>
      <c r="K9" s="41">
        <v>7</v>
      </c>
      <c r="L9" s="42">
        <v>48594.34877440681</v>
      </c>
      <c r="M9" s="6">
        <v>125915</v>
      </c>
      <c r="N9" s="5" t="s">
        <v>4</v>
      </c>
      <c r="O9" s="5">
        <v>7</v>
      </c>
      <c r="P9" s="12">
        <f t="shared" si="0"/>
        <v>3920.568750120048</v>
      </c>
    </row>
    <row r="10" spans="1:16" ht="12.75">
      <c r="A10" s="28">
        <v>125915</v>
      </c>
      <c r="B10" s="29" t="s">
        <v>4</v>
      </c>
      <c r="C10" s="30">
        <v>8</v>
      </c>
      <c r="D10" s="31">
        <v>28914.66491631617</v>
      </c>
      <c r="E10" s="17">
        <v>125915</v>
      </c>
      <c r="F10" s="18" t="s">
        <v>4</v>
      </c>
      <c r="G10" s="19">
        <v>8</v>
      </c>
      <c r="H10" s="20">
        <v>41164.386398956354</v>
      </c>
      <c r="I10" s="40">
        <v>125915</v>
      </c>
      <c r="J10" s="41" t="s">
        <v>4</v>
      </c>
      <c r="K10" s="41">
        <v>8</v>
      </c>
      <c r="L10" s="42">
        <v>98130.84134717597</v>
      </c>
      <c r="M10" s="6">
        <v>125915</v>
      </c>
      <c r="N10" s="5" t="s">
        <v>4</v>
      </c>
      <c r="O10" s="5">
        <v>8</v>
      </c>
      <c r="P10" s="12">
        <f t="shared" si="0"/>
        <v>28051.790031903452</v>
      </c>
    </row>
    <row r="11" spans="1:16" ht="12.75">
      <c r="A11" s="28">
        <v>125915</v>
      </c>
      <c r="B11" s="29" t="s">
        <v>4</v>
      </c>
      <c r="C11" s="30">
        <v>9</v>
      </c>
      <c r="D11" s="31">
        <v>525000</v>
      </c>
      <c r="E11" s="17">
        <v>125915</v>
      </c>
      <c r="F11" s="18" t="s">
        <v>4</v>
      </c>
      <c r="G11" s="19">
        <v>9</v>
      </c>
      <c r="H11" s="20">
        <v>525000</v>
      </c>
      <c r="I11" s="40">
        <v>125915</v>
      </c>
      <c r="J11" s="41" t="s">
        <v>4</v>
      </c>
      <c r="K11" s="41">
        <v>9</v>
      </c>
      <c r="L11" s="42">
        <v>1500000</v>
      </c>
      <c r="M11" s="6">
        <v>125915</v>
      </c>
      <c r="N11" s="5" t="s">
        <v>4</v>
      </c>
      <c r="O11" s="5">
        <v>9</v>
      </c>
      <c r="P11" s="12">
        <f t="shared" si="0"/>
        <v>450000</v>
      </c>
    </row>
    <row r="12" spans="1:16" ht="12.75">
      <c r="A12" s="28">
        <v>125915</v>
      </c>
      <c r="B12" s="29" t="s">
        <v>4</v>
      </c>
      <c r="C12" s="30">
        <v>10</v>
      </c>
      <c r="D12" s="31">
        <v>0</v>
      </c>
      <c r="E12" s="17">
        <v>125915</v>
      </c>
      <c r="F12" s="18" t="s">
        <v>4</v>
      </c>
      <c r="G12" s="19">
        <v>10</v>
      </c>
      <c r="H12" s="20">
        <v>0</v>
      </c>
      <c r="I12" s="40">
        <v>125915</v>
      </c>
      <c r="J12" s="41" t="s">
        <v>4</v>
      </c>
      <c r="K12" s="41">
        <v>10</v>
      </c>
      <c r="L12" s="42">
        <v>0</v>
      </c>
      <c r="M12" s="6">
        <v>125915</v>
      </c>
      <c r="N12" s="5" t="s">
        <v>4</v>
      </c>
      <c r="O12" s="5">
        <v>10</v>
      </c>
      <c r="P12" s="12">
        <f t="shared" si="0"/>
        <v>0</v>
      </c>
    </row>
    <row r="13" spans="1:16" ht="12.75">
      <c r="A13" s="28">
        <v>125915</v>
      </c>
      <c r="B13" s="29" t="s">
        <v>4</v>
      </c>
      <c r="C13" s="30">
        <v>11</v>
      </c>
      <c r="D13" s="31">
        <v>0</v>
      </c>
      <c r="E13" s="17">
        <v>125915</v>
      </c>
      <c r="F13" s="18" t="s">
        <v>4</v>
      </c>
      <c r="G13" s="19">
        <v>11</v>
      </c>
      <c r="H13" s="20">
        <v>0</v>
      </c>
      <c r="I13" s="40">
        <v>125915</v>
      </c>
      <c r="J13" s="41" t="s">
        <v>4</v>
      </c>
      <c r="K13" s="41">
        <v>11</v>
      </c>
      <c r="L13" s="42">
        <v>0</v>
      </c>
      <c r="M13" s="6">
        <v>125915</v>
      </c>
      <c r="N13" s="5" t="s">
        <v>4</v>
      </c>
      <c r="O13" s="5">
        <v>11</v>
      </c>
      <c r="P13" s="12">
        <f t="shared" si="0"/>
        <v>0</v>
      </c>
    </row>
    <row r="14" spans="1:16" ht="12.75">
      <c r="A14" s="32"/>
      <c r="B14" s="30"/>
      <c r="C14" s="30"/>
      <c r="D14" s="31"/>
      <c r="E14" s="17">
        <v>130791</v>
      </c>
      <c r="F14" s="18" t="s">
        <v>5</v>
      </c>
      <c r="G14" s="19">
        <v>1</v>
      </c>
      <c r="H14" s="20">
        <v>175911.94788265275</v>
      </c>
      <c r="I14" s="40">
        <v>130791</v>
      </c>
      <c r="J14" s="41" t="s">
        <v>5</v>
      </c>
      <c r="K14" s="41">
        <v>1</v>
      </c>
      <c r="L14" s="42">
        <v>290347.2159495712</v>
      </c>
      <c r="M14" s="6">
        <v>130791</v>
      </c>
      <c r="N14" s="5" t="s">
        <v>5</v>
      </c>
      <c r="O14" s="5">
        <v>1</v>
      </c>
      <c r="P14" s="12">
        <f t="shared" si="0"/>
        <v>114435.26806691848</v>
      </c>
    </row>
    <row r="15" spans="1:16" ht="12.75">
      <c r="A15" s="32"/>
      <c r="B15" s="30"/>
      <c r="C15" s="30"/>
      <c r="D15" s="31"/>
      <c r="E15" s="17">
        <v>130791</v>
      </c>
      <c r="F15" s="18" t="s">
        <v>5</v>
      </c>
      <c r="G15" s="19">
        <v>2</v>
      </c>
      <c r="H15" s="20">
        <v>10689.152258528482</v>
      </c>
      <c r="I15" s="40">
        <v>130791</v>
      </c>
      <c r="J15" s="41" t="s">
        <v>5</v>
      </c>
      <c r="K15" s="41">
        <v>2</v>
      </c>
      <c r="L15" s="42">
        <v>48943.14838815444</v>
      </c>
      <c r="M15" s="6">
        <v>130791</v>
      </c>
      <c r="N15" s="5" t="s">
        <v>5</v>
      </c>
      <c r="O15" s="5">
        <v>2</v>
      </c>
      <c r="P15" s="12">
        <f t="shared" si="0"/>
        <v>38253.99612962596</v>
      </c>
    </row>
    <row r="16" spans="1:16" ht="12.75">
      <c r="A16" s="32"/>
      <c r="B16" s="30"/>
      <c r="C16" s="30"/>
      <c r="D16" s="31"/>
      <c r="E16" s="17">
        <v>130791</v>
      </c>
      <c r="F16" s="18" t="s">
        <v>5</v>
      </c>
      <c r="G16" s="19">
        <v>3</v>
      </c>
      <c r="H16" s="20">
        <v>4630.0000227490655</v>
      </c>
      <c r="I16" s="40">
        <v>130791</v>
      </c>
      <c r="J16" s="41" t="s">
        <v>5</v>
      </c>
      <c r="K16" s="41">
        <v>3</v>
      </c>
      <c r="L16" s="42">
        <v>4872.749966075711</v>
      </c>
      <c r="M16" s="6">
        <v>130791</v>
      </c>
      <c r="N16" s="5" t="s">
        <v>5</v>
      </c>
      <c r="O16" s="5">
        <v>3</v>
      </c>
      <c r="P16" s="12">
        <f t="shared" si="0"/>
        <v>242.74994332664573</v>
      </c>
    </row>
    <row r="17" spans="1:16" ht="12.75">
      <c r="A17" s="32"/>
      <c r="B17" s="30"/>
      <c r="C17" s="30"/>
      <c r="D17" s="31"/>
      <c r="E17" s="17">
        <v>130791</v>
      </c>
      <c r="F17" s="18" t="s">
        <v>5</v>
      </c>
      <c r="G17" s="19">
        <v>4</v>
      </c>
      <c r="H17" s="20">
        <v>18000.00003511416</v>
      </c>
      <c r="I17" s="40">
        <v>130791</v>
      </c>
      <c r="J17" s="41" t="s">
        <v>5</v>
      </c>
      <c r="K17" s="41">
        <v>4</v>
      </c>
      <c r="L17" s="42">
        <v>20728.65559090399</v>
      </c>
      <c r="M17" s="6">
        <v>130791</v>
      </c>
      <c r="N17" s="5" t="s">
        <v>5</v>
      </c>
      <c r="O17" s="5">
        <v>4</v>
      </c>
      <c r="P17" s="12">
        <f t="shared" si="0"/>
        <v>2728.655555789828</v>
      </c>
    </row>
    <row r="18" spans="1:16" ht="12.75">
      <c r="A18" s="32"/>
      <c r="B18" s="30"/>
      <c r="C18" s="30"/>
      <c r="D18" s="31"/>
      <c r="E18" s="17">
        <v>130791</v>
      </c>
      <c r="F18" s="18" t="s">
        <v>5</v>
      </c>
      <c r="G18" s="19">
        <v>5</v>
      </c>
      <c r="H18" s="20">
        <v>1998.7855934677136</v>
      </c>
      <c r="I18" s="40">
        <v>130791</v>
      </c>
      <c r="J18" s="41" t="s">
        <v>5</v>
      </c>
      <c r="K18" s="41">
        <v>5</v>
      </c>
      <c r="L18" s="42">
        <v>9964.044906560297</v>
      </c>
      <c r="M18" s="6">
        <v>130791</v>
      </c>
      <c r="N18" s="5" t="s">
        <v>5</v>
      </c>
      <c r="O18" s="5">
        <v>5</v>
      </c>
      <c r="P18" s="12">
        <f t="shared" si="0"/>
        <v>7965.259313092583</v>
      </c>
    </row>
    <row r="19" spans="1:16" ht="12.75">
      <c r="A19" s="32"/>
      <c r="B19" s="30"/>
      <c r="C19" s="30"/>
      <c r="D19" s="31"/>
      <c r="E19" s="17">
        <v>130791</v>
      </c>
      <c r="F19" s="18" t="s">
        <v>5</v>
      </c>
      <c r="G19" s="19">
        <v>6</v>
      </c>
      <c r="H19" s="20">
        <v>134341.12387370403</v>
      </c>
      <c r="I19" s="40">
        <v>130791</v>
      </c>
      <c r="J19" s="41" t="s">
        <v>5</v>
      </c>
      <c r="K19" s="41">
        <v>6</v>
      </c>
      <c r="L19" s="42">
        <v>458490.10421337717</v>
      </c>
      <c r="M19" s="6">
        <v>130791</v>
      </c>
      <c r="N19" s="5" t="s">
        <v>5</v>
      </c>
      <c r="O19" s="5">
        <v>6</v>
      </c>
      <c r="P19" s="12">
        <f t="shared" si="0"/>
        <v>324148.9803396731</v>
      </c>
    </row>
    <row r="20" spans="1:16" ht="12.75">
      <c r="A20" s="32"/>
      <c r="B20" s="30"/>
      <c r="C20" s="30"/>
      <c r="D20" s="33"/>
      <c r="E20" s="17">
        <v>130791</v>
      </c>
      <c r="F20" s="18" t="s">
        <v>5</v>
      </c>
      <c r="G20" s="19">
        <v>7</v>
      </c>
      <c r="H20" s="20">
        <v>8771.013607729663</v>
      </c>
      <c r="I20" s="40">
        <v>130791</v>
      </c>
      <c r="J20" s="41" t="s">
        <v>5</v>
      </c>
      <c r="K20" s="41">
        <v>7</v>
      </c>
      <c r="L20" s="42">
        <v>42195.995100875</v>
      </c>
      <c r="M20" s="6">
        <v>130791</v>
      </c>
      <c r="N20" s="5" t="s">
        <v>5</v>
      </c>
      <c r="O20" s="5">
        <v>7</v>
      </c>
      <c r="P20" s="12">
        <f t="shared" si="0"/>
        <v>33424.98149314534</v>
      </c>
    </row>
    <row r="21" spans="1:16" ht="12.75">
      <c r="A21" s="32"/>
      <c r="B21" s="30"/>
      <c r="C21" s="30"/>
      <c r="D21" s="33"/>
      <c r="E21" s="17">
        <v>130791</v>
      </c>
      <c r="F21" s="18" t="s">
        <v>5</v>
      </c>
      <c r="G21" s="19">
        <v>8</v>
      </c>
      <c r="H21" s="20">
        <v>24803.941629176217</v>
      </c>
      <c r="I21" s="40">
        <v>130791</v>
      </c>
      <c r="J21" s="41" t="s">
        <v>5</v>
      </c>
      <c r="K21" s="41">
        <v>8</v>
      </c>
      <c r="L21" s="42">
        <v>61287.93398808625</v>
      </c>
      <c r="M21" s="6">
        <v>130791</v>
      </c>
      <c r="N21" s="5" t="s">
        <v>5</v>
      </c>
      <c r="O21" s="5">
        <v>8</v>
      </c>
      <c r="P21" s="12">
        <f t="shared" si="0"/>
        <v>36483.992358910036</v>
      </c>
    </row>
    <row r="22" spans="1:16" ht="12.75">
      <c r="A22" s="32"/>
      <c r="B22" s="30"/>
      <c r="C22" s="30"/>
      <c r="D22" s="33"/>
      <c r="E22" s="17">
        <v>130791</v>
      </c>
      <c r="F22" s="18" t="s">
        <v>5</v>
      </c>
      <c r="G22" s="19">
        <v>9</v>
      </c>
      <c r="H22" s="20">
        <v>525000</v>
      </c>
      <c r="I22" s="40">
        <v>130791</v>
      </c>
      <c r="J22" s="41" t="s">
        <v>5</v>
      </c>
      <c r="K22" s="41">
        <v>9</v>
      </c>
      <c r="L22" s="42">
        <v>1050000</v>
      </c>
      <c r="M22" s="6">
        <v>130791</v>
      </c>
      <c r="N22" s="5" t="s">
        <v>5</v>
      </c>
      <c r="O22" s="5">
        <v>9</v>
      </c>
      <c r="P22" s="13">
        <f t="shared" si="0"/>
        <v>525000</v>
      </c>
    </row>
    <row r="23" spans="1:16" ht="12.75">
      <c r="A23" s="32"/>
      <c r="B23" s="30"/>
      <c r="C23" s="30"/>
      <c r="D23" s="33"/>
      <c r="E23" s="17">
        <v>130791</v>
      </c>
      <c r="F23" s="18" t="s">
        <v>5</v>
      </c>
      <c r="G23" s="19">
        <v>10</v>
      </c>
      <c r="H23" s="20">
        <v>0</v>
      </c>
      <c r="I23" s="40">
        <v>130791</v>
      </c>
      <c r="J23" s="41" t="s">
        <v>5</v>
      </c>
      <c r="K23" s="41">
        <v>10</v>
      </c>
      <c r="L23" s="42">
        <v>0</v>
      </c>
      <c r="M23" s="6">
        <v>130791</v>
      </c>
      <c r="N23" s="5" t="s">
        <v>5</v>
      </c>
      <c r="O23" s="5">
        <v>10</v>
      </c>
      <c r="P23" s="12">
        <f t="shared" si="0"/>
        <v>0</v>
      </c>
    </row>
    <row r="24" spans="1:16" ht="13.5" thickBot="1">
      <c r="A24" s="34"/>
      <c r="B24" s="35"/>
      <c r="C24" s="35"/>
      <c r="D24" s="36"/>
      <c r="E24" s="21">
        <v>130791</v>
      </c>
      <c r="F24" s="22" t="s">
        <v>5</v>
      </c>
      <c r="G24" s="23">
        <v>11</v>
      </c>
      <c r="H24" s="24">
        <v>0</v>
      </c>
      <c r="I24" s="43">
        <v>130791</v>
      </c>
      <c r="J24" s="44" t="s">
        <v>5</v>
      </c>
      <c r="K24" s="44">
        <v>11</v>
      </c>
      <c r="L24" s="45">
        <v>0</v>
      </c>
      <c r="M24" s="7">
        <v>130791</v>
      </c>
      <c r="N24" s="8" t="s">
        <v>5</v>
      </c>
      <c r="O24" s="8">
        <v>11</v>
      </c>
      <c r="P24" s="12">
        <f t="shared" si="0"/>
        <v>0</v>
      </c>
    </row>
  </sheetData>
  <sheetProtection/>
  <mergeCells count="4">
    <mergeCell ref="E1:H1"/>
    <mergeCell ref="A1:D1"/>
    <mergeCell ref="I1:L1"/>
    <mergeCell ref="M1:P1"/>
  </mergeCells>
  <printOptions horizontalCentered="1"/>
  <pageMargins left="0.7" right="0.7" top="1" bottom="0.75" header="0.3" footer="0.3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27"/>
  <sheetViews>
    <sheetView zoomScalePageLayoutView="0" workbookViewId="0" topLeftCell="A4">
      <selection activeCell="A4" sqref="A4:C4"/>
    </sheetView>
  </sheetViews>
  <sheetFormatPr defaultColWidth="9.140625" defaultRowHeight="15"/>
  <cols>
    <col min="1" max="1" width="13.00390625" style="0" customWidth="1"/>
    <col min="2" max="2" width="13.57421875" style="0" bestFit="1" customWidth="1"/>
    <col min="3" max="3" width="8.00390625" style="0" customWidth="1"/>
    <col min="4" max="4" width="12.7109375" style="0" bestFit="1" customWidth="1"/>
  </cols>
  <sheetData>
    <row r="4" spans="1:4" ht="12.75">
      <c r="A4" s="5" t="s">
        <v>9</v>
      </c>
      <c r="B4" s="5"/>
      <c r="C4" s="5"/>
      <c r="D4" s="5"/>
    </row>
    <row r="5" spans="1:4" ht="12.75">
      <c r="A5" s="5" t="s">
        <v>1</v>
      </c>
      <c r="B5" s="5" t="s">
        <v>0</v>
      </c>
      <c r="C5" s="5" t="s">
        <v>2</v>
      </c>
      <c r="D5" s="5" t="s">
        <v>3</v>
      </c>
    </row>
    <row r="6" spans="1:4" ht="12.75">
      <c r="A6" s="5">
        <v>125915</v>
      </c>
      <c r="B6" s="5" t="s">
        <v>4</v>
      </c>
      <c r="C6" s="5">
        <v>1</v>
      </c>
      <c r="D6" s="5">
        <v>-8065.7456650689855</v>
      </c>
    </row>
    <row r="7" spans="1:4" ht="12.75">
      <c r="A7" s="5">
        <v>125915</v>
      </c>
      <c r="B7" s="5" t="s">
        <v>4</v>
      </c>
      <c r="C7" s="5">
        <v>2</v>
      </c>
      <c r="D7" s="5">
        <v>291262.24643601454</v>
      </c>
    </row>
    <row r="8" spans="1:4" ht="12.75">
      <c r="A8" s="5">
        <v>125915</v>
      </c>
      <c r="B8" s="5" t="s">
        <v>4</v>
      </c>
      <c r="C8" s="5">
        <v>3</v>
      </c>
      <c r="D8" s="5">
        <v>639.0800888628394</v>
      </c>
    </row>
    <row r="9" spans="1:4" ht="12.75">
      <c r="A9" s="5">
        <v>125915</v>
      </c>
      <c r="B9" s="5" t="s">
        <v>4</v>
      </c>
      <c r="C9" s="5">
        <v>4</v>
      </c>
      <c r="D9" s="5">
        <v>-17891.24407055112</v>
      </c>
    </row>
    <row r="10" spans="1:4" ht="12.75">
      <c r="A10" s="5">
        <v>125915</v>
      </c>
      <c r="B10" s="5" t="s">
        <v>4</v>
      </c>
      <c r="C10" s="5">
        <v>5</v>
      </c>
      <c r="D10" s="5">
        <v>-5175.224724027597</v>
      </c>
    </row>
    <row r="11" spans="1:4" ht="12.75">
      <c r="A11" s="5">
        <v>125915</v>
      </c>
      <c r="B11" s="5" t="s">
        <v>4</v>
      </c>
      <c r="C11" s="5">
        <v>6</v>
      </c>
      <c r="D11" s="5">
        <v>136050.1708847467</v>
      </c>
    </row>
    <row r="12" spans="1:4" ht="12.75">
      <c r="A12" s="5">
        <v>125915</v>
      </c>
      <c r="B12" s="5" t="s">
        <v>4</v>
      </c>
      <c r="C12" s="5">
        <v>7</v>
      </c>
      <c r="D12" s="5">
        <v>3920.568750120048</v>
      </c>
    </row>
    <row r="13" spans="1:4" ht="12.75">
      <c r="A13" s="5">
        <v>125915</v>
      </c>
      <c r="B13" s="5" t="s">
        <v>4</v>
      </c>
      <c r="C13" s="5">
        <v>8</v>
      </c>
      <c r="D13" s="5">
        <v>28051.790031903452</v>
      </c>
    </row>
    <row r="14" spans="1:4" ht="12.75">
      <c r="A14" s="5">
        <v>125915</v>
      </c>
      <c r="B14" s="5" t="s">
        <v>4</v>
      </c>
      <c r="C14" s="5">
        <v>9</v>
      </c>
      <c r="D14" s="5">
        <v>450000</v>
      </c>
    </row>
    <row r="15" spans="1:4" ht="12.75">
      <c r="A15" s="5">
        <v>125915</v>
      </c>
      <c r="B15" s="5" t="s">
        <v>4</v>
      </c>
      <c r="C15" s="5">
        <v>10</v>
      </c>
      <c r="D15" s="5">
        <v>0</v>
      </c>
    </row>
    <row r="16" spans="1:4" ht="12.75">
      <c r="A16" s="5">
        <v>125915</v>
      </c>
      <c r="B16" s="5" t="s">
        <v>4</v>
      </c>
      <c r="C16" s="5">
        <v>11</v>
      </c>
      <c r="D16" s="5">
        <v>0</v>
      </c>
    </row>
    <row r="17" spans="1:4" ht="12.75">
      <c r="A17" s="5">
        <v>130791</v>
      </c>
      <c r="B17" s="5" t="s">
        <v>5</v>
      </c>
      <c r="C17" s="5">
        <v>1</v>
      </c>
      <c r="D17" s="5">
        <v>114435.26806691848</v>
      </c>
    </row>
    <row r="18" spans="1:4" ht="12.75">
      <c r="A18" s="5">
        <v>130791</v>
      </c>
      <c r="B18" s="5" t="s">
        <v>5</v>
      </c>
      <c r="C18" s="5">
        <v>2</v>
      </c>
      <c r="D18" s="5">
        <v>38253.99612962596</v>
      </c>
    </row>
    <row r="19" spans="1:4" ht="12.75">
      <c r="A19" s="5">
        <v>130791</v>
      </c>
      <c r="B19" s="5" t="s">
        <v>5</v>
      </c>
      <c r="C19" s="5">
        <v>3</v>
      </c>
      <c r="D19" s="5">
        <v>242.74994332664573</v>
      </c>
    </row>
    <row r="20" spans="1:4" ht="12.75">
      <c r="A20" s="5">
        <v>130791</v>
      </c>
      <c r="B20" s="5" t="s">
        <v>5</v>
      </c>
      <c r="C20" s="5">
        <v>4</v>
      </c>
      <c r="D20" s="5">
        <v>2728.655555789828</v>
      </c>
    </row>
    <row r="21" spans="1:4" ht="12.75">
      <c r="A21" s="5">
        <v>130791</v>
      </c>
      <c r="B21" s="5" t="s">
        <v>5</v>
      </c>
      <c r="C21" s="5">
        <v>5</v>
      </c>
      <c r="D21" s="5">
        <v>7965.259313092583</v>
      </c>
    </row>
    <row r="22" spans="1:4" ht="12.75">
      <c r="A22" s="5">
        <v>130791</v>
      </c>
      <c r="B22" s="5" t="s">
        <v>5</v>
      </c>
      <c r="C22" s="5">
        <v>6</v>
      </c>
      <c r="D22" s="5">
        <v>324148.9803396731</v>
      </c>
    </row>
    <row r="23" spans="1:4" ht="12.75">
      <c r="A23" s="5">
        <v>130791</v>
      </c>
      <c r="B23" s="5" t="s">
        <v>5</v>
      </c>
      <c r="C23" s="5">
        <v>7</v>
      </c>
      <c r="D23" s="5">
        <v>33424.98149314534</v>
      </c>
    </row>
    <row r="24" spans="1:4" ht="12.75">
      <c r="A24" s="5">
        <v>130791</v>
      </c>
      <c r="B24" s="5" t="s">
        <v>5</v>
      </c>
      <c r="C24" s="5">
        <v>8</v>
      </c>
      <c r="D24" s="5">
        <v>36483.992358910036</v>
      </c>
    </row>
    <row r="25" spans="1:4" ht="12.75">
      <c r="A25" s="5">
        <v>130791</v>
      </c>
      <c r="B25" s="5" t="s">
        <v>5</v>
      </c>
      <c r="C25" s="5">
        <v>9</v>
      </c>
      <c r="D25" s="5">
        <v>525000</v>
      </c>
    </row>
    <row r="26" spans="1:4" ht="12.75">
      <c r="A26" s="5">
        <v>130791</v>
      </c>
      <c r="B26" s="5" t="s">
        <v>5</v>
      </c>
      <c r="C26" s="5">
        <v>10</v>
      </c>
      <c r="D26" s="5">
        <v>0</v>
      </c>
    </row>
    <row r="27" spans="1:4" ht="12.75">
      <c r="A27" s="5">
        <v>130791</v>
      </c>
      <c r="B27" s="5" t="s">
        <v>5</v>
      </c>
      <c r="C27" s="5">
        <v>11</v>
      </c>
      <c r="D27" s="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CONCRN-HT_MDTF_202309 Real one.xls</dc:title>
  <dc:subject/>
  <dc:creator>Gertrude Cruz</dc:creator>
  <cp:keywords/>
  <dc:description/>
  <cp:lastModifiedBy>Tony Kouemo</cp:lastModifiedBy>
  <cp:lastPrinted>2016-11-22T20:03:42Z</cp:lastPrinted>
  <dcterms:created xsi:type="dcterms:W3CDTF">2016-03-22T15:00:47Z</dcterms:created>
  <dcterms:modified xsi:type="dcterms:W3CDTF">2023-10-31T16:29:13Z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Ty">
    <vt:lpwstr>Final narrative report</vt:lpwstr>
  </property>
  <property fmtid="{D5CDD505-2E9C-101B-9397-08002B2CF9AE}" pid="4" name="Uploaded">
    <vt:lpwstr>gabriel.velastegui@undp.org</vt:lpwstr>
  </property>
  <property fmtid="{D5CDD505-2E9C-101B-9397-08002B2CF9AE}" pid="5" name="Classificati">
    <vt:lpwstr>External</vt:lpwstr>
  </property>
  <property fmtid="{D5CDD505-2E9C-101B-9397-08002B2CF9AE}" pid="6" name="ProjectTy">
    <vt:lpwstr>PROJECT</vt:lpwstr>
  </property>
  <property fmtid="{D5CDD505-2E9C-101B-9397-08002B2CF9AE}" pid="7" name="NarrativeCo">
    <vt:lpwstr/>
  </property>
  <property fmtid="{D5CDD505-2E9C-101B-9397-08002B2CF9AE}" pid="8" name="FormTypeCo">
    <vt:lpwstr/>
  </property>
  <property fmtid="{D5CDD505-2E9C-101B-9397-08002B2CF9AE}" pid="9" name="Fund">
    <vt:lpwstr>6.00000000000000</vt:lpwstr>
  </property>
  <property fmtid="{D5CDD505-2E9C-101B-9397-08002B2CF9AE}" pid="10" name="Project">
    <vt:lpwstr>MPTF_00006_00798</vt:lpwstr>
  </property>
  <property fmtid="{D5CDD505-2E9C-101B-9397-08002B2CF9AE}" pid="11" name="DocumentDa">
    <vt:lpwstr>2023-11-15T00:00:00Z</vt:lpwstr>
  </property>
  <property fmtid="{D5CDD505-2E9C-101B-9397-08002B2CF9AE}" pid="12" name="FundCo">
    <vt:lpwstr>MPTF_00006</vt:lpwstr>
  </property>
  <property fmtid="{D5CDD505-2E9C-101B-9397-08002B2CF9AE}" pid="13" name="Commen">
    <vt:lpwstr>Final Financial Report</vt:lpwstr>
  </property>
  <property fmtid="{D5CDD505-2E9C-101B-9397-08002B2CF9AE}" pid="14" name="DocumentOrig">
    <vt:lpwstr>Project</vt:lpwstr>
  </property>
  <property fmtid="{D5CDD505-2E9C-101B-9397-08002B2CF9AE}" pid="15" name="Stat">
    <vt:lpwstr>Finalized - Signature Redacted</vt:lpwstr>
  </property>
  <property fmtid="{D5CDD505-2E9C-101B-9397-08002B2CF9AE}" pid="16" name="FormCo">
    <vt:lpwstr/>
  </property>
  <property fmtid="{D5CDD505-2E9C-101B-9397-08002B2CF9AE}" pid="17" name="Featur">
    <vt:lpwstr>1</vt:lpwstr>
  </property>
</Properties>
</file>