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i unidad\FESU 2020\COPIA DE SEGURIDAD TABLETT\2014\2014\INFORMACION FESU\COOPERACION INTERNACIONAL\PROYECTO  MUJERES ONU\INFORMES ALIADO ONU\NOV 2023\"/>
    </mc:Choice>
  </mc:AlternateContent>
  <bookViews>
    <workbookView xWindow="0" yWindow="0" windowWidth="24000" windowHeight="9636"/>
  </bookViews>
  <sheets>
    <sheet name="5) Para uso MPTF " sheetId="2" r:id="rId1"/>
  </sheets>
  <definedNames>
    <definedName name="adminrate" localSheetId="0">#REF!</definedName>
    <definedName name="adminrate">#REF!</definedName>
    <definedName name="_xlnm.Print_Area" localSheetId="0">'5) Para uso MPTF '!$B$1:$F$25</definedName>
    <definedName name="exrate" localSheetId="0">#REF!</definedName>
    <definedName name="exrat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F24" i="2" s="1"/>
  <c r="C25" i="2"/>
  <c r="F23" i="2"/>
  <c r="F22" i="2"/>
  <c r="C17" i="2"/>
  <c r="F16" i="2"/>
  <c r="C15" i="2"/>
  <c r="F14" i="2"/>
  <c r="D13" i="2"/>
  <c r="F12" i="2"/>
  <c r="F11" i="2"/>
  <c r="E10" i="2"/>
  <c r="D10" i="2"/>
  <c r="F10" i="2" s="1"/>
  <c r="F9" i="2"/>
  <c r="D15" i="2"/>
  <c r="D17" i="2" l="1"/>
  <c r="E13" i="2"/>
  <c r="E15" i="2" s="1"/>
  <c r="F8" i="2"/>
  <c r="E17" i="2" l="1"/>
  <c r="F15" i="2"/>
  <c r="F17" i="2"/>
  <c r="F13" i="2"/>
</calcChain>
</file>

<file path=xl/sharedStrings.xml><?xml version="1.0" encoding="utf-8"?>
<sst xmlns="http://schemas.openxmlformats.org/spreadsheetml/2006/main" count="28" uniqueCount="26">
  <si>
    <t>Para uso MPTFO</t>
  </si>
  <si>
    <t>Totales</t>
  </si>
  <si>
    <t>APROBADO - FESU</t>
  </si>
  <si>
    <t>Ejecución</t>
  </si>
  <si>
    <t>Pagada</t>
  </si>
  <si>
    <t>Comprometida Inminente</t>
  </si>
  <si>
    <t xml:space="preserve">Ejecución </t>
  </si>
  <si>
    <t>1. Personal y otro personal</t>
  </si>
  <si>
    <t>2. Suministros, productos básicos, materiales</t>
  </si>
  <si>
    <t>3. Equipo, vehículos y mobiliario (incluida la depreciación)</t>
  </si>
  <si>
    <t>4. Servicios por contrata</t>
  </si>
  <si>
    <t>5. Viajes</t>
  </si>
  <si>
    <t>6. Transferencias y subvenciones a contrapartes</t>
  </si>
  <si>
    <t>7. Gastos generales de funcionamiento y otros</t>
  </si>
  <si>
    <t xml:space="preserve">Total parcial </t>
  </si>
  <si>
    <t>7% de costes indirectos</t>
  </si>
  <si>
    <t>Total</t>
  </si>
  <si>
    <t>Desglose del tramo basado en el rendimiento</t>
  </si>
  <si>
    <t>DESEMBOLSO</t>
  </si>
  <si>
    <t>FESU</t>
  </si>
  <si>
    <t>Agencia receptora 3</t>
  </si>
  <si>
    <t>Tramo%</t>
  </si>
  <si>
    <t>Primer tramo:</t>
  </si>
  <si>
    <t>Segundo tramo:</t>
  </si>
  <si>
    <t>Tercer tramo: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</si>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</sst>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3" fillId="3" borderId="10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wrapText="1"/>
    </xf>
    <xf numFmtId="164" fontId="3" fillId="3" borderId="14" xfId="1" applyNumberFormat="1" applyFont="1" applyFill="1" applyBorder="1" applyAlignment="1">
      <alignment horizontal="center" wrapText="1"/>
    </xf>
    <xf numFmtId="0" fontId="3" fillId="3" borderId="15" xfId="1" applyFont="1" applyFill="1" applyBorder="1" applyAlignment="1">
      <alignment vertical="center" wrapText="1"/>
    </xf>
    <xf numFmtId="164" fontId="2" fillId="3" borderId="13" xfId="1" applyNumberFormat="1" applyFont="1" applyFill="1" applyBorder="1" applyAlignment="1">
      <alignment wrapText="1"/>
    </xf>
    <xf numFmtId="164" fontId="2" fillId="3" borderId="12" xfId="1" applyNumberFormat="1" applyFont="1" applyFill="1" applyBorder="1" applyAlignment="1">
      <alignment wrapText="1"/>
    </xf>
    <xf numFmtId="164" fontId="2" fillId="3" borderId="16" xfId="1" applyNumberFormat="1" applyFont="1" applyFill="1" applyBorder="1" applyAlignment="1">
      <alignment wrapText="1"/>
    </xf>
    <xf numFmtId="44" fontId="2" fillId="0" borderId="0" xfId="1" applyNumberFormat="1" applyFont="1"/>
    <xf numFmtId="0" fontId="3" fillId="3" borderId="17" xfId="1" applyFont="1" applyFill="1" applyBorder="1" applyAlignment="1">
      <alignment vertical="center" wrapText="1"/>
    </xf>
    <xf numFmtId="164" fontId="2" fillId="3" borderId="18" xfId="1" applyNumberFormat="1" applyFont="1" applyFill="1" applyBorder="1" applyAlignment="1">
      <alignment wrapText="1"/>
    </xf>
    <xf numFmtId="164" fontId="2" fillId="3" borderId="19" xfId="1" applyNumberFormat="1" applyFont="1" applyFill="1" applyBorder="1" applyAlignment="1">
      <alignment wrapText="1"/>
    </xf>
    <xf numFmtId="164" fontId="2" fillId="3" borderId="20" xfId="1" applyNumberFormat="1" applyFont="1" applyFill="1" applyBorder="1" applyAlignment="1">
      <alignment wrapText="1"/>
    </xf>
    <xf numFmtId="164" fontId="2" fillId="3" borderId="11" xfId="1" applyNumberFormat="1" applyFont="1" applyFill="1" applyBorder="1" applyAlignment="1">
      <alignment wrapText="1"/>
    </xf>
    <xf numFmtId="164" fontId="3" fillId="3" borderId="21" xfId="1" applyNumberFormat="1" applyFont="1" applyFill="1" applyBorder="1" applyAlignment="1">
      <alignment wrapText="1"/>
    </xf>
    <xf numFmtId="164" fontId="3" fillId="3" borderId="22" xfId="1" applyNumberFormat="1" applyFont="1" applyFill="1" applyBorder="1" applyAlignment="1">
      <alignment wrapText="1"/>
    </xf>
    <xf numFmtId="164" fontId="3" fillId="3" borderId="16" xfId="1" applyNumberFormat="1" applyFont="1" applyFill="1" applyBorder="1" applyAlignment="1">
      <alignment wrapText="1"/>
    </xf>
    <xf numFmtId="164" fontId="2" fillId="3" borderId="15" xfId="1" applyNumberFormat="1" applyFont="1" applyFill="1" applyBorder="1" applyAlignment="1">
      <alignment wrapText="1"/>
    </xf>
    <xf numFmtId="164" fontId="2" fillId="3" borderId="23" xfId="1" applyNumberFormat="1" applyFont="1" applyFill="1" applyBorder="1" applyAlignment="1">
      <alignment wrapText="1"/>
    </xf>
    <xf numFmtId="164" fontId="2" fillId="3" borderId="0" xfId="1" applyNumberFormat="1" applyFont="1" applyFill="1" applyAlignment="1">
      <alignment wrapText="1"/>
    </xf>
    <xf numFmtId="164" fontId="3" fillId="3" borderId="17" xfId="1" applyNumberFormat="1" applyFont="1" applyFill="1" applyBorder="1" applyAlignment="1">
      <alignment wrapText="1"/>
    </xf>
    <xf numFmtId="164" fontId="3" fillId="3" borderId="18" xfId="1" applyNumberFormat="1" applyFont="1" applyFill="1" applyBorder="1" applyAlignment="1">
      <alignment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8" xfId="1" applyFont="1" applyFill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 wrapText="1"/>
    </xf>
    <xf numFmtId="164" fontId="2" fillId="3" borderId="28" xfId="1" applyNumberFormat="1" applyFont="1" applyFill="1" applyBorder="1" applyAlignment="1">
      <alignment vertical="center" wrapText="1"/>
    </xf>
    <xf numFmtId="164" fontId="3" fillId="3" borderId="28" xfId="1" applyNumberFormat="1" applyFont="1" applyFill="1" applyBorder="1" applyAlignment="1">
      <alignment vertical="center" wrapText="1"/>
    </xf>
    <xf numFmtId="9" fontId="3" fillId="3" borderId="23" xfId="1" applyNumberFormat="1" applyFont="1" applyFill="1" applyBorder="1" applyAlignment="1">
      <alignment vertical="center" wrapText="1"/>
    </xf>
    <xf numFmtId="44" fontId="1" fillId="0" borderId="0" xfId="1" applyNumberFormat="1"/>
    <xf numFmtId="164" fontId="1" fillId="3" borderId="29" xfId="1" applyNumberFormat="1" applyFill="1" applyBorder="1"/>
    <xf numFmtId="0" fontId="1" fillId="3" borderId="29" xfId="1" applyFill="1" applyBorder="1"/>
    <xf numFmtId="0" fontId="1" fillId="3" borderId="18" xfId="1" applyFill="1" applyBorder="1"/>
    <xf numFmtId="164" fontId="2" fillId="0" borderId="0" xfId="1" applyNumberFormat="1" applyFont="1"/>
    <xf numFmtId="0" fontId="3" fillId="2" borderId="1" xfId="1" applyFont="1" applyFill="1" applyBorder="1" applyAlignment="1">
      <alignment horizontal="center" vertical="center"/>
    </xf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0" fontId="3" fillId="3" borderId="7" xfId="1" applyFont="1" applyFill="1" applyBorder="1" applyAlignment="1">
      <alignment horizontal="center" wrapText="1"/>
    </xf>
    <xf numFmtId="0" fontId="3" fillId="3" borderId="8" xfId="1" applyFont="1" applyFill="1" applyBorder="1" applyAlignment="1">
      <alignment horizontal="center" wrapText="1"/>
    </xf>
    <xf numFmtId="0" fontId="3" fillId="3" borderId="9" xfId="1" applyFont="1" applyFill="1" applyBorder="1" applyAlignment="1">
      <alignment horizontal="center" wrapText="1"/>
    </xf>
    <xf numFmtId="0" fontId="3" fillId="3" borderId="11" xfId="1" applyFont="1" applyFill="1" applyBorder="1" applyAlignment="1">
      <alignment horizontal="center" vertical="center" wrapText="1"/>
    </xf>
    <xf numFmtId="0" fontId="4" fillId="0" borderId="13" xfId="1" applyFont="1" applyBorder="1"/>
    <xf numFmtId="0" fontId="3" fillId="3" borderId="24" xfId="1" applyFont="1" applyFill="1" applyBorder="1" applyAlignment="1">
      <alignment horizontal="center" vertical="center" wrapText="1"/>
    </xf>
    <xf numFmtId="0" fontId="4" fillId="0" borderId="25" xfId="1" applyFont="1" applyBorder="1"/>
    <xf numFmtId="0" fontId="4" fillId="0" borderId="26" xfId="1" applyFont="1" applyBorder="1"/>
    <xf numFmtId="0" fontId="3" fillId="3" borderId="27" xfId="1" applyFont="1" applyFill="1" applyBorder="1" applyAlignment="1">
      <alignment horizontal="center" vertical="center" wrapText="1"/>
    </xf>
    <xf numFmtId="0" fontId="4" fillId="0" borderId="16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A5A5"/>
  </sheetPr>
  <dimension ref="A1:Z1000"/>
  <sheetViews>
    <sheetView showGridLines="0" tabSelected="1" zoomScaleNormal="100" zoomScaleSheetLayoutView="100" workbookViewId="0">
      <selection activeCell="G18" sqref="G18"/>
    </sheetView>
  </sheetViews>
  <sheetFormatPr baseColWidth="10" defaultColWidth="14.44140625" defaultRowHeight="15" customHeight="1" x14ac:dyDescent="0.3"/>
  <cols>
    <col min="1" max="1" width="12.44140625" style="1" customWidth="1"/>
    <col min="2" max="2" width="22.5546875" style="1" customWidth="1"/>
    <col min="3" max="3" width="25.44140625" style="1" customWidth="1"/>
    <col min="4" max="4" width="22.33203125" style="1" customWidth="1"/>
    <col min="5" max="5" width="20.6640625" style="1" bestFit="1" customWidth="1"/>
    <col min="6" max="6" width="24.44140625" style="1" customWidth="1"/>
    <col min="7" max="7" width="14.88671875" style="1" customWidth="1"/>
    <col min="8" max="26" width="8.88671875" style="1" customWidth="1"/>
    <col min="27" max="16384" width="14.44140625" style="1"/>
  </cols>
  <sheetData>
    <row r="1" spans="1:26" ht="15" customHeight="1" thickBot="1" x14ac:dyDescent="0.35"/>
    <row r="2" spans="1:26" ht="15.6" x14ac:dyDescent="0.3">
      <c r="A2" s="2"/>
      <c r="B2" s="35" t="s">
        <v>0</v>
      </c>
      <c r="C2" s="36"/>
      <c r="D2" s="36"/>
      <c r="E2" s="36"/>
      <c r="F2" s="3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2" thickBot="1" x14ac:dyDescent="0.35">
      <c r="A3" s="2"/>
      <c r="B3" s="38"/>
      <c r="C3" s="39"/>
      <c r="D3" s="39"/>
      <c r="E3" s="39"/>
      <c r="F3" s="4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2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2" thickBot="1" x14ac:dyDescent="0.35">
      <c r="A5" s="2"/>
      <c r="B5" s="41" t="s">
        <v>1</v>
      </c>
      <c r="C5" s="42"/>
      <c r="D5" s="42"/>
      <c r="E5" s="42"/>
      <c r="F5" s="4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6" x14ac:dyDescent="0.3">
      <c r="A6" s="2"/>
      <c r="B6" s="3"/>
      <c r="C6" s="44" t="s">
        <v>2</v>
      </c>
      <c r="D6" s="4" t="s">
        <v>3</v>
      </c>
      <c r="E6" s="4" t="s">
        <v>3</v>
      </c>
      <c r="F6" s="4" t="s">
        <v>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1.2" x14ac:dyDescent="0.3">
      <c r="A7" s="2"/>
      <c r="B7" s="3"/>
      <c r="C7" s="45"/>
      <c r="D7" s="5" t="s">
        <v>4</v>
      </c>
      <c r="E7" s="5" t="s">
        <v>5</v>
      </c>
      <c r="F7" s="5" t="s">
        <v>6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1.2" x14ac:dyDescent="0.3">
      <c r="A8" s="2"/>
      <c r="B8" s="6" t="s">
        <v>7</v>
      </c>
      <c r="C8" s="7">
        <v>175942</v>
      </c>
      <c r="D8" s="8">
        <v>141292.29</v>
      </c>
      <c r="E8" s="8">
        <v>4091.87</v>
      </c>
      <c r="F8" s="9">
        <f t="shared" ref="F8:F17" si="0">+D8+E8</f>
        <v>145384.16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6.8" x14ac:dyDescent="0.3">
      <c r="A9" s="2"/>
      <c r="B9" s="6" t="s">
        <v>8</v>
      </c>
      <c r="C9" s="7">
        <v>269274</v>
      </c>
      <c r="D9" s="8">
        <v>243938.51</v>
      </c>
      <c r="E9" s="8">
        <v>13857.19</v>
      </c>
      <c r="F9" s="9">
        <f t="shared" si="0"/>
        <v>257795.7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6.8" x14ac:dyDescent="0.3">
      <c r="A10" s="2"/>
      <c r="B10" s="6" t="s">
        <v>9</v>
      </c>
      <c r="C10" s="7">
        <v>0</v>
      </c>
      <c r="D10" s="8">
        <f>C10</f>
        <v>0</v>
      </c>
      <c r="E10" s="8">
        <f>D10</f>
        <v>0</v>
      </c>
      <c r="F10" s="9">
        <f t="shared" si="0"/>
        <v>0</v>
      </c>
      <c r="G10" s="1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1.2" x14ac:dyDescent="0.3">
      <c r="A11" s="2"/>
      <c r="B11" s="6" t="s">
        <v>10</v>
      </c>
      <c r="C11" s="7">
        <v>147301</v>
      </c>
      <c r="D11" s="8">
        <v>119464.33</v>
      </c>
      <c r="E11" s="8">
        <v>4436.45</v>
      </c>
      <c r="F11" s="9">
        <f t="shared" si="0"/>
        <v>123900.78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6" x14ac:dyDescent="0.3">
      <c r="A12" s="2"/>
      <c r="B12" s="6" t="s">
        <v>11</v>
      </c>
      <c r="C12" s="7">
        <v>89534</v>
      </c>
      <c r="D12" s="8">
        <v>83454.460000000006</v>
      </c>
      <c r="E12" s="8">
        <v>697.18</v>
      </c>
      <c r="F12" s="9">
        <f t="shared" si="0"/>
        <v>84151.64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6.8" x14ac:dyDescent="0.3">
      <c r="A13" s="2"/>
      <c r="B13" s="6" t="s">
        <v>12</v>
      </c>
      <c r="C13" s="7">
        <v>0</v>
      </c>
      <c r="D13" s="8">
        <f>+C13</f>
        <v>0</v>
      </c>
      <c r="E13" s="8">
        <f>+D13</f>
        <v>0</v>
      </c>
      <c r="F13" s="9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7.4" thickBot="1" x14ac:dyDescent="0.35">
      <c r="A14" s="2"/>
      <c r="B14" s="11" t="s">
        <v>13</v>
      </c>
      <c r="C14" s="12">
        <v>18884</v>
      </c>
      <c r="D14" s="13">
        <v>17084.73</v>
      </c>
      <c r="E14" s="13">
        <v>1799.09</v>
      </c>
      <c r="F14" s="9">
        <f t="shared" si="0"/>
        <v>18883.82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 thickBot="1" x14ac:dyDescent="0.35">
      <c r="A15" s="2"/>
      <c r="B15" s="14" t="s">
        <v>14</v>
      </c>
      <c r="C15" s="15">
        <f>SUM(C8:C14)</f>
        <v>700935</v>
      </c>
      <c r="D15" s="16">
        <f>SUM(D8:D14)</f>
        <v>605234.32000000007</v>
      </c>
      <c r="E15" s="17">
        <f>SUM(E8:E14)</f>
        <v>24881.780000000002</v>
      </c>
      <c r="F15" s="18">
        <f t="shared" si="0"/>
        <v>630116.10000000009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 x14ac:dyDescent="0.3">
      <c r="A16" s="2"/>
      <c r="B16" s="19" t="s">
        <v>15</v>
      </c>
      <c r="C16" s="20">
        <v>49065.45</v>
      </c>
      <c r="D16" s="21">
        <v>45709.9</v>
      </c>
      <c r="E16" s="21">
        <v>0</v>
      </c>
      <c r="F16" s="9">
        <f t="shared" si="0"/>
        <v>45709.9</v>
      </c>
      <c r="G16" s="3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 thickBot="1" x14ac:dyDescent="0.35">
      <c r="A17" s="2"/>
      <c r="B17" s="22" t="s">
        <v>16</v>
      </c>
      <c r="C17" s="23">
        <f>SUM(C15:C16)</f>
        <v>750000.45</v>
      </c>
      <c r="D17" s="23">
        <f>SUM(D15:D16)</f>
        <v>650944.22000000009</v>
      </c>
      <c r="E17" s="23">
        <f>SUM(E15:E16)</f>
        <v>24881.780000000002</v>
      </c>
      <c r="F17" s="18">
        <f t="shared" si="0"/>
        <v>675826.00000000012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2" thickBo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6" x14ac:dyDescent="0.3">
      <c r="A19" s="2"/>
      <c r="B19" s="46" t="s">
        <v>17</v>
      </c>
      <c r="C19" s="47"/>
      <c r="D19" s="47"/>
      <c r="E19" s="47"/>
      <c r="F19" s="4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6" x14ac:dyDescent="0.3">
      <c r="B20" s="24"/>
      <c r="C20" s="49" t="s">
        <v>18</v>
      </c>
      <c r="D20" s="25" t="s">
        <v>19</v>
      </c>
      <c r="E20" s="25" t="s">
        <v>20</v>
      </c>
      <c r="F20" s="26" t="s">
        <v>21</v>
      </c>
    </row>
    <row r="21" spans="1:26" ht="15.75" customHeight="1" x14ac:dyDescent="0.3">
      <c r="B21" s="24"/>
      <c r="C21" s="50"/>
      <c r="D21" s="25"/>
      <c r="E21" s="25"/>
      <c r="F21" s="26"/>
    </row>
    <row r="22" spans="1:26" ht="23.25" customHeight="1" x14ac:dyDescent="0.3">
      <c r="B22" s="6" t="s">
        <v>22</v>
      </c>
      <c r="C22" s="27">
        <v>262500</v>
      </c>
      <c r="D22" s="28">
        <v>262500</v>
      </c>
      <c r="E22" s="28">
        <v>0</v>
      </c>
      <c r="F22" s="29">
        <f>+D22/C22</f>
        <v>1</v>
      </c>
      <c r="I22" s="30"/>
    </row>
    <row r="23" spans="1:26" ht="24.75" customHeight="1" x14ac:dyDescent="0.3">
      <c r="B23" s="6" t="s">
        <v>23</v>
      </c>
      <c r="C23" s="27">
        <v>262500</v>
      </c>
      <c r="D23" s="28">
        <v>262500</v>
      </c>
      <c r="E23" s="28">
        <v>0</v>
      </c>
      <c r="F23" s="29">
        <f>+D23/C23</f>
        <v>1</v>
      </c>
    </row>
    <row r="24" spans="1:26" ht="24.75" customHeight="1" x14ac:dyDescent="0.3">
      <c r="B24" s="6" t="s">
        <v>24</v>
      </c>
      <c r="C24" s="27">
        <v>225000</v>
      </c>
      <c r="D24" s="28">
        <f>+D17-D22-D23</f>
        <v>125944.22000000009</v>
      </c>
      <c r="E24" s="28">
        <v>0</v>
      </c>
      <c r="F24" s="29">
        <f>+D24/C24</f>
        <v>0.55975208888888928</v>
      </c>
    </row>
    <row r="25" spans="1:26" ht="15.75" customHeight="1" thickBot="1" x14ac:dyDescent="0.35">
      <c r="B25" s="11" t="s">
        <v>25</v>
      </c>
      <c r="C25" s="31">
        <f>SUM(C22:C24)</f>
        <v>750000</v>
      </c>
      <c r="D25" s="32"/>
      <c r="E25" s="32"/>
      <c r="F25" s="33"/>
    </row>
    <row r="26" spans="1:26" ht="15.75" customHeight="1" x14ac:dyDescent="0.3"/>
    <row r="27" spans="1:26" ht="15.75" customHeight="1" x14ac:dyDescent="0.3"/>
    <row r="28" spans="1:26" ht="15.75" customHeight="1" x14ac:dyDescent="0.3"/>
    <row r="29" spans="1:26" ht="15.75" customHeight="1" x14ac:dyDescent="0.3"/>
    <row r="30" spans="1:26" ht="15.75" customHeight="1" x14ac:dyDescent="0.3"/>
    <row r="31" spans="1:26" ht="15.75" customHeight="1" x14ac:dyDescent="0.3"/>
    <row r="32" spans="1:26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5">
    <mergeCell ref="B2:F3"/>
    <mergeCell ref="B5:F5"/>
    <mergeCell ref="C6:C7"/>
    <mergeCell ref="B19:F19"/>
    <mergeCell ref="C20:C21"/>
  </mergeCells>
  <pageMargins left="0.7" right="0.7" top="0.75" bottom="0.75" header="0" footer="0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E1B0FB969FA4DB37D3562DA9CC146" ma:contentTypeVersion="31" ma:contentTypeDescription="Create a new document." ma:contentTypeScope="" ma:versionID="09d98f2c483851fb9a12ad4149d881f7">
  <xsd:schema xmlns:xsd="http://www.w3.org/2001/XMLSchema" xmlns:xs="http://www.w3.org/2001/XMLSchema" xmlns:p="http://schemas.microsoft.com/office/2006/metadata/properties" xmlns:ns2="f9695bc1-6109-4dcd-a27a-f8a0370b00e2" xmlns:ns3="b1528a4b-5ccb-40f7-a09e-43427183cd95" xmlns:ns4="cb759e4c-f0d7-4feb-bda3-ed2800574e06" targetNamespace="http://schemas.microsoft.com/office/2006/metadata/properties" ma:root="true" ma:fieldsID="1c559da0a93d315d0076e3d2e2295cd6" ns2:_="" ns3:_="" ns4:_="">
    <xsd:import namespace="f9695bc1-6109-4dcd-a27a-f8a0370b00e2"/>
    <xsd:import namespace="b1528a4b-5ccb-40f7-a09e-43427183cd95"/>
    <xsd:import namespace="cb759e4c-f0d7-4feb-bda3-ed2800574e06"/>
    <xsd:element name="properties">
      <xsd:complexType>
        <xsd:sequence>
          <xsd:element name="documentManagement">
            <xsd:complexType>
              <xsd:all>
                <xsd:element ref="ns2:FundId" minOccurs="0"/>
                <xsd:element ref="ns2:FundCode" minOccurs="0"/>
                <xsd:element ref="ns2:ProjectId" minOccurs="0"/>
                <xsd:element ref="ns2:ProjectType" minOccurs="0"/>
                <xsd:element ref="ns2:DocumentType" minOccurs="0"/>
                <xsd:element ref="ns2:Comments" minOccurs="0"/>
                <xsd:element ref="ns2:Active" minOccurs="0"/>
                <xsd:element ref="ns3:NarrativeCode" minOccurs="0"/>
                <xsd:element ref="ns3:DocumentOrigin" minOccurs="0"/>
                <xsd:element ref="ns3:UploadedBy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Status" minOccurs="0"/>
                <xsd:element ref="ns3:DocumentDate" minOccurs="0"/>
                <xsd:element ref="ns3:DrupalDocId" minOccurs="0"/>
                <xsd:element ref="ns3:Classification" minOccurs="0"/>
                <xsd:element ref="ns3:Featured" minOccurs="0"/>
                <xsd:element ref="ns3:lcf76f155ced4ddcb4097134ff3c332f" minOccurs="0"/>
                <xsd:element ref="ns4:TaxCatchAll" minOccurs="0"/>
                <xsd:element ref="ns3:FormTypeCode" minOccurs="0"/>
                <xsd:element ref="ns3:FormCode" minOccurs="0"/>
                <xsd:element ref="ns3:DocModifie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95bc1-6109-4dcd-a27a-f8a0370b00e2" elementFormDefault="qualified">
    <xsd:import namespace="http://schemas.microsoft.com/office/2006/documentManagement/types"/>
    <xsd:import namespace="http://schemas.microsoft.com/office/infopath/2007/PartnerControls"/>
    <xsd:element name="FundId" ma:index="8" nillable="true" ma:displayName="FundId" ma:indexed="true" ma:internalName="FundId">
      <xsd:simpleType>
        <xsd:restriction base="dms:Number"/>
      </xsd:simpleType>
    </xsd:element>
    <xsd:element name="FundCode" ma:index="9" nillable="true" ma:displayName="FundCode" ma:description="Fund code" ma:indexed="true" ma:internalName="FundCode">
      <xsd:simpleType>
        <xsd:restriction base="dms:Text">
          <xsd:maxLength value="255"/>
        </xsd:restriction>
      </xsd:simpleType>
    </xsd:element>
    <xsd:element name="ProjectId" ma:index="10" nillable="true" ma:displayName="ProjectId" ma:description="Project number" ma:indexed="true" ma:internalName="ProjectId">
      <xsd:simpleType>
        <xsd:restriction base="dms:Text">
          <xsd:maxLength value="255"/>
        </xsd:restriction>
      </xsd:simpleType>
    </xsd:element>
    <xsd:element name="ProjectType" ma:index="11" nillable="true" ma:displayName="ProjectType" ma:description="Project type" ma:internalName="ProjectType">
      <xsd:simpleType>
        <xsd:restriction base="dms:Text">
          <xsd:maxLength value="255"/>
        </xsd:restriction>
      </xsd:simpleType>
    </xsd:element>
    <xsd:element name="DocumentType" ma:index="12" nillable="true" ma:displayName="DocumentType" ma:description="Document type" ma:indexed="true" ma:internalName="DocumentType">
      <xsd:simpleType>
        <xsd:restriction base="dms:Text">
          <xsd:maxLength value="255"/>
        </xsd:restriction>
      </xsd:simpleType>
    </xsd:element>
    <xsd:element name="Comments" ma:index="13" nillable="true" ma:displayName="Comments" ma:description="Comments" ma:internalName="Comments">
      <xsd:simpleType>
        <xsd:restriction base="dms:Note">
          <xsd:maxLength value="255"/>
        </xsd:restriction>
      </xsd:simpleType>
    </xsd:element>
    <xsd:element name="Active" ma:index="14" nillable="true" ma:displayName="Active" ma:default="Yes" ma:description="Active" ma:format="Dropdown" ma:indexed="true" ma:internalName="Activ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28a4b-5ccb-40f7-a09e-43427183cd95" elementFormDefault="qualified">
    <xsd:import namespace="http://schemas.microsoft.com/office/2006/documentManagement/types"/>
    <xsd:import namespace="http://schemas.microsoft.com/office/infopath/2007/PartnerControls"/>
    <xsd:element name="NarrativeCode" ma:index="15" nillable="true" ma:displayName="NarrativeCode" ma:description="Narrative Code" ma:indexed="true" ma:internalName="NarrativeCode">
      <xsd:simpleType>
        <xsd:restriction base="dms:Text">
          <xsd:maxLength value="255"/>
        </xsd:restriction>
      </xsd:simpleType>
    </xsd:element>
    <xsd:element name="DocumentOrigin" ma:index="16" nillable="true" ma:displayName="DocumentOrigin" ma:internalName="DocumentOrigin">
      <xsd:simpleType>
        <xsd:restriction base="dms:Text">
          <xsd:maxLength value="255"/>
        </xsd:restriction>
      </xsd:simpleType>
    </xsd:element>
    <xsd:element name="UploadedBy" ma:index="17" nillable="true" ma:displayName="UploadedBy" ma:internalName="UploadedBy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27" nillable="true" ma:displayName="Status" ma:default="Draft" ma:description="Document Status" ma:format="Dropdown" ma:internalName="Status">
      <xsd:simpleType>
        <xsd:restriction base="dms:Choice">
          <xsd:enumeration value="Draft"/>
          <xsd:enumeration value="Archived"/>
          <xsd:enumeration value="Deleted"/>
          <xsd:enumeration value="Finalized"/>
          <xsd:enumeration value="Finalized - Signature Redacted"/>
          <xsd:enumeration value="Published"/>
        </xsd:restriction>
      </xsd:simpleType>
    </xsd:element>
    <xsd:element name="DocumentDate" ma:index="28" nillable="true" ma:displayName="DocumentDate" ma:description="Document Date" ma:format="DateOnly" ma:internalName="DocumentDate">
      <xsd:simpleType>
        <xsd:restriction base="dms:DateTime"/>
      </xsd:simpleType>
    </xsd:element>
    <xsd:element name="DrupalDocId" ma:index="29" nillable="true" ma:displayName="DrupalDocId" ma:description="Drupal Document Id" ma:internalName="DrupalDocId">
      <xsd:simpleType>
        <xsd:restriction base="dms:Text">
          <xsd:maxLength value="255"/>
        </xsd:restriction>
      </xsd:simpleType>
    </xsd:element>
    <xsd:element name="Classification" ma:index="30" nillable="true" ma:displayName="Classification" ma:default="Internal" ma:description="Document Classification" ma:format="Dropdown" ma:internalName="Classification">
      <xsd:simpleType>
        <xsd:restriction base="dms:Choice">
          <xsd:enumeration value="External"/>
          <xsd:enumeration value="Internal"/>
          <xsd:enumeration value="Confidential"/>
          <xsd:enumeration value="Very Confidential"/>
        </xsd:restriction>
      </xsd:simpleType>
    </xsd:element>
    <xsd:element name="Featured" ma:index="31" nillable="true" ma:displayName="Featured" ma:default="0" ma:description="Document Featured" ma:format="Dropdown" ma:internalName="Featured">
      <xsd:simpleType>
        <xsd:restriction base="dms:Choice">
          <xsd:enumeration value="0"/>
          <xsd:enumeration value="1"/>
        </xsd:restriction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ormTypeCode" ma:index="35" nillable="true" ma:displayName="FormTypeCode" ma:description="Project form type code" ma:format="Dropdown" ma:indexed="true" ma:internalName="FormTypeCode">
      <xsd:simpleType>
        <xsd:restriction base="dms:Text">
          <xsd:maxLength value="255"/>
        </xsd:restriction>
      </xsd:simpleType>
    </xsd:element>
    <xsd:element name="FormCode" ma:index="36" nillable="true" ma:displayName="FormCode" ma:description="Project form code" ma:format="Dropdown" ma:indexed="true" ma:internalName="FormCode">
      <xsd:simpleType>
        <xsd:restriction base="dms:Text">
          <xsd:maxLength value="255"/>
        </xsd:restriction>
      </xsd:simpleType>
    </xsd:element>
    <xsd:element name="DocModified" ma:index="37" nillable="true" ma:displayName="DocModified" ma:default="No" ma:description="Document Modified" ma:format="Dropdown" ma:internalName="DocModified">
      <xsd:simpleType>
        <xsd:restriction base="dms:Choice">
          <xsd:enumeration value="Yes"/>
          <xsd:enumeration value="No"/>
        </xsd:restriction>
      </xsd:simpleType>
    </xsd:element>
    <xsd:element name="MediaServiceObjectDetectorVersions" ma:index="3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59e4c-f0d7-4feb-bda3-ed2800574e06" elementFormDefault="qualified">
    <xsd:import namespace="http://schemas.microsoft.com/office/2006/documentManagement/types"/>
    <xsd:import namespace="http://schemas.microsoft.com/office/infopath/2007/PartnerControls"/>
    <xsd:element name="TaxCatchAll" ma:index="34" nillable="true" ma:displayName="Taxonomy Catch All Column" ma:hidden="true" ma:list="{51d52f8b-6d40-4d16-91df-4b14ea0a2b7b}" ma:internalName="TaxCatchAll" ma:showField="CatchAllData" ma:web="cb759e4c-f0d7-4feb-bda3-ed2800574e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f9695bc1-6109-4dcd-a27a-f8a0370b00e2">Annual Report</DocumentType>
    <UploadedBy xmlns="b1528a4b-5ccb-40f7-a09e-43427183cd95">melissa.nader@undp.org</UploadedBy>
    <Classification xmlns="b1528a4b-5ccb-40f7-a09e-43427183cd95">External</Classification>
    <FormCode xmlns="b1528a4b-5ccb-40f7-a09e-43427183cd95" xsi:nil="true"/>
    <FundId xmlns="f9695bc1-6109-4dcd-a27a-f8a0370b00e2">6</FundId>
    <ProjectType xmlns="f9695bc1-6109-4dcd-a27a-f8a0370b00e2">PROJECT</ProjectType>
    <DocModified xmlns="b1528a4b-5ccb-40f7-a09e-43427183cd95">No</DocModified>
    <NarrativeCode xmlns="b1528a4b-5ccb-40f7-a09e-43427183cd95" xsi:nil="true"/>
    <DocumentOrigin xmlns="b1528a4b-5ccb-40f7-a09e-43427183cd95">Project</DocumentOrigin>
    <DrupalDocId xmlns="b1528a4b-5ccb-40f7-a09e-43427183cd95" xsi:nil="true"/>
    <TaxCatchAll xmlns="cb759e4c-f0d7-4feb-bda3-ed2800574e06" xsi:nil="true"/>
    <Status xmlns="b1528a4b-5ccb-40f7-a09e-43427183cd95">Finalized - Signature Redacted</Status>
    <lcf76f155ced4ddcb4097134ff3c332f xmlns="b1528a4b-5ccb-40f7-a09e-43427183cd95">
      <Terms xmlns="http://schemas.microsoft.com/office/infopath/2007/PartnerControls"/>
    </lcf76f155ced4ddcb4097134ff3c332f>
    <ProjectId xmlns="f9695bc1-6109-4dcd-a27a-f8a0370b00e2">MPTF_00006_00895</ProjectId>
    <FundCode xmlns="f9695bc1-6109-4dcd-a27a-f8a0370b00e2">MPTF_00006</FundCode>
    <Comments xmlns="f9695bc1-6109-4dcd-a27a-f8a0370b00e2">Financial report 2023 </Comments>
    <Active xmlns="f9695bc1-6109-4dcd-a27a-f8a0370b00e2">Yes</Active>
    <DocumentDate xmlns="b1528a4b-5ccb-40f7-a09e-43427183cd95">2023-11-15T08:00:00+00:00</DocumentDate>
    <Featured xmlns="b1528a4b-5ccb-40f7-a09e-43427183cd95">1</Featured>
    <FormTypeCode xmlns="b1528a4b-5ccb-40f7-a09e-43427183cd95" xsi:nil="true"/>
  </documentManagement>
</p:properties>
</file>

<file path=customXml/itemProps1.xml><?xml version="1.0" encoding="utf-8"?>
<ds:datastoreItem xmlns:ds="http://schemas.openxmlformats.org/officeDocument/2006/customXml" ds:itemID="{8C9257F0-EDE9-4C00-A15A-FF9272CE4A8E}"/>
</file>

<file path=customXml/itemProps2.xml><?xml version="1.0" encoding="utf-8"?>
<ds:datastoreItem xmlns:ds="http://schemas.openxmlformats.org/officeDocument/2006/customXml" ds:itemID="{76A593C0-24F6-4F04-BFCD-DB4053BB53B5}"/>
</file>

<file path=customXml/itemProps3.xml><?xml version="1.0" encoding="utf-8"?>
<ds:datastoreItem xmlns:ds="http://schemas.openxmlformats.org/officeDocument/2006/customXml" ds:itemID="{922985EC-CE5F-418D-A0B1-F7417162E8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5) Para uso MPTF </vt:lpstr>
      <vt:lpstr>'5) Para uso MPTF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FESU Financial Report 2023.xlsx</dc:title>
  <dc:creator>Contadora Proyecto</dc:creator>
  <cp:lastModifiedBy>Representante Legal</cp:lastModifiedBy>
  <dcterms:created xsi:type="dcterms:W3CDTF">2023-11-14T23:35:57Z</dcterms:created>
  <dcterms:modified xsi:type="dcterms:W3CDTF">2023-11-15T00:04:26Z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0x010100A20E1B0FB969FA4DB37D3562DA9CC146</vt:lpwstr>
  </property>
</Properties>
</file>