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75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3"/>
  <c r="E37"/>
</calcChain>
</file>

<file path=xl/sharedStrings.xml><?xml version="1.0" encoding="utf-8"?>
<sst xmlns="http://schemas.openxmlformats.org/spreadsheetml/2006/main" count="108" uniqueCount="101">
  <si>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</si>
  <si>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</si>
  <si>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</si>
  <si>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</si>
  <si>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</si>
  <si>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</si>
  <si>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</si>
  <si>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</si>
  <si>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</si>
  <si>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</si>
  <si>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</si>
  <si>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</si>
  <si>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</si>
  <si>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</si>
  <si>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</si>
  <si>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</si>
  <si>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</si>
  <si>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</si>
  <si>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</si>
  <si>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</si>
  <si>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</si>
  <si>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</si>
  <si>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</si>
  <si>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</si>
  <si>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</si>
  <si>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</si>
  <si>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</si>
  <si>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</si>
  <si>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</si>
  <si>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</si>
  <si>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</si>
  <si>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</si>
  <si>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</si>
  <si>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</si>
  <si>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</si>
  <si>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</si>
  <si>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</si>
  <si>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</si>
  <si>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</si>
  <si>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</si>
  <si>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</si>
  <si>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</si>
  <si>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</si>
  <si>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</si>
  <si>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</si>
  <si>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</si>
  <si>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</si>
  <si>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</si>
  <si>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</si>
  <si>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</si>
  <si>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</si>
  <si>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</si>
  <si>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</si>
  <si>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</si>
  <si>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</si>
  <si>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</si>
  <si>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</si>
  <si>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</si>
  <si>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</si>
  <si>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</si>
  <si>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</si>
  <si>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</si>
  <si>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</si>
  <si>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</si>
  <si>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</si>
  <si>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</si>
  <si>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</si>
  <si>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</si>
  <si>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</si>
  <si>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</si>
  <si>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</si>
  <si>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</si>
  <si>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</si>
  <si>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</si>
  <si>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</si>
  <si>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</si>
  <si>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</si>
  <si>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</si>
  <si>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</si>
  <si>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</si>
  <si>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</si>
  <si>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</si>
  <si>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</si>
  <si>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</si>
  <si>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>Establish a human rights clinic at the University of Jaffna Law Faculty</t>
  </si>
  <si>
    <t>Foster curriculum change in the law degree at the University of Jaffna</t>
  </si>
  <si>
    <t>Provide short interactive law courses on transitional justice, including a session on women and transitional justice, to law students at the Law Faculties of Jaffna, Colombo and Peradeniya Universities.</t>
  </si>
  <si>
    <t>Deliver trainings on transitional justice, including women and transitional justice, and reconciliation to universities in Sri Lanka.</t>
  </si>
  <si>
    <t>Engage with student bodies at universities in Sri Lanka to foster self-led reconciliation initiatives.</t>
  </si>
  <si>
    <t>: Hold Transitional Justice Champions meeting networking youth internal mediators (youth leaders, human rights clinic students, leaders of student body initiatives) with transitional justice policy-makers</t>
  </si>
  <si>
    <t>Provide a training to youth leaders at 21 DIRCs on transitional justice.</t>
  </si>
  <si>
    <t>Support the youth leaders to deliver information sessions to youth CSOs through the trained youth leader.</t>
  </si>
  <si>
    <t>Oversee an island-wide survey of youth membership of CSOs and student bodies on their concerns and questions on transitional justice and analyze the survey responses and draft a transitional justice FAQs documents accordingly</t>
  </si>
  <si>
    <t>TOTAL $ FOR OUTCOME 2:                                                          181,954.85                                                                17,961.79</t>
  </si>
  <si>
    <t>TOTAL $ FOR OUTCOME 3:                                                             82,295.86                                                              25,625.70</t>
  </si>
  <si>
    <t>TOTAL $ FOR OUTCOME 1:                                                           136,187.12                                                               35,223.00</t>
  </si>
  <si>
    <t xml:space="preserve">Training expenses including Meals ,Accomadation Particpants and staff,Resource materials and and personal costs. </t>
  </si>
  <si>
    <t xml:space="preserve">Training expenses includes Meals ,Accomadation Particpants and staff,Resource materials and and personal costs. </t>
  </si>
  <si>
    <t>Indirect support costs (7%):                                                                     29,710.65                                                                  5,810.73</t>
  </si>
  <si>
    <t>TOTAL PROJECT BUDGET:                                                           454,414.48                                                               88,821.22</t>
  </si>
  <si>
    <t>SUB-TOTAL PROJECT BUDGET:                                                  424,437.83                                                               83,010.49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</si>
</sst>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4" xfId="0" applyFont="1" applyBorder="1" applyAlignment="1">
      <alignment vertical="center" wrapText="1"/>
    </xf>
    <xf numFmtId="0" fontId="9" fillId="0" borderId="0" xfId="0" applyFont="1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9" fontId="1" fillId="0" borderId="4" xfId="2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12" fillId="0" borderId="4" xfId="1" applyFont="1" applyBorder="1" applyAlignment="1">
      <alignment vertical="center" wrapText="1"/>
    </xf>
    <xf numFmtId="9" fontId="12" fillId="0" borderId="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2" zoomScaleSheetLayoutView="100" workbookViewId="0">
      <selection activeCell="G37" sqref="G37"/>
    </sheetView>
  </sheetViews>
  <sheetFormatPr defaultRowHeight="15"/>
  <cols>
    <col min="1" max="1" width="24" customWidth="1"/>
    <col min="2" max="2" width="24.7109375" customWidth="1"/>
    <col min="3" max="3" width="25.5703125" customWidth="1"/>
    <col min="4" max="5" width="22.5703125" customWidth="1"/>
    <col min="6" max="6" width="20.85546875" customWidth="1"/>
    <col min="7" max="7" width="22.7109375" customWidth="1"/>
    <col min="8" max="10" width="28.7109375" customWidth="1"/>
    <col min="11" max="11" width="34.140625" customWidth="1"/>
  </cols>
  <sheetData>
    <row r="1" spans="1:6" ht="21">
      <c r="A1" s="17" t="s">
        <v>0</v>
      </c>
      <c r="B1" s="15"/>
    </row>
    <row r="2" spans="1:6" ht="15.75">
      <c r="A2" s="6"/>
      <c r="B2" s="6"/>
    </row>
    <row r="3" spans="1:6" ht="15.75">
      <c r="A3" s="6" t="s">
        <v>76</v>
      </c>
      <c r="B3" s="6"/>
    </row>
    <row r="5" spans="1:6" ht="15.75">
      <c r="A5" s="6" t="s">
        <v>81</v>
      </c>
    </row>
    <row r="6" spans="1:6" ht="15.75" thickBot="1"/>
    <row r="7" spans="1:6" ht="138.75" customHeight="1" thickBot="1">
      <c r="A7" s="1" t="s">
        <v>1</v>
      </c>
      <c r="B7" s="2" t="s">
        <v>2</v>
      </c>
      <c r="C7" s="2" t="s">
        <v>82</v>
      </c>
      <c r="D7" s="2" t="s">
        <v>57</v>
      </c>
      <c r="E7" s="18" t="s">
        <v>83</v>
      </c>
      <c r="F7" s="2" t="s">
        <v>58</v>
      </c>
    </row>
    <row r="8" spans="1:6" ht="16.5" thickBot="1">
      <c r="A8" s="27" t="s">
        <v>3</v>
      </c>
      <c r="B8" s="28"/>
      <c r="C8" s="28"/>
      <c r="D8" s="28"/>
      <c r="E8" s="28"/>
      <c r="F8" s="29"/>
    </row>
    <row r="9" spans="1:6" ht="49.5" customHeight="1" thickBot="1">
      <c r="A9" s="3" t="s">
        <v>4</v>
      </c>
      <c r="B9" s="26" t="s">
        <v>84</v>
      </c>
      <c r="C9" s="23">
        <v>47665.120000000003</v>
      </c>
      <c r="D9" s="21">
        <v>0.5</v>
      </c>
      <c r="E9" s="20">
        <f>29893-4200</f>
        <v>25693</v>
      </c>
      <c r="F9" s="4"/>
    </row>
    <row r="10" spans="1:6" ht="16.5" thickBot="1">
      <c r="A10" s="5" t="s">
        <v>5</v>
      </c>
      <c r="B10" s="4"/>
      <c r="C10" s="4"/>
      <c r="D10" s="22"/>
      <c r="E10" s="4"/>
      <c r="F10" s="4"/>
    </row>
    <row r="11" spans="1:6" ht="16.5" thickBot="1">
      <c r="A11" s="5" t="s">
        <v>6</v>
      </c>
      <c r="B11" s="4"/>
      <c r="C11" s="4"/>
      <c r="D11" s="22"/>
      <c r="E11" s="4"/>
      <c r="F11" s="4"/>
    </row>
    <row r="12" spans="1:6" ht="16.5" thickBot="1">
      <c r="A12" s="5" t="s">
        <v>7</v>
      </c>
      <c r="B12" s="4"/>
      <c r="C12" s="4"/>
      <c r="D12" s="22"/>
      <c r="E12" s="4"/>
      <c r="F12" s="4"/>
    </row>
    <row r="13" spans="1:6" ht="39.75" thickBot="1">
      <c r="A13" s="3" t="s">
        <v>8</v>
      </c>
      <c r="B13" s="26" t="s">
        <v>85</v>
      </c>
      <c r="C13" s="20">
        <v>10895</v>
      </c>
      <c r="D13" s="21">
        <v>0.5</v>
      </c>
      <c r="E13" s="4"/>
      <c r="F13" s="4"/>
    </row>
    <row r="14" spans="1:6" ht="16.5" thickBot="1">
      <c r="A14" s="5" t="s">
        <v>9</v>
      </c>
      <c r="B14" s="4"/>
      <c r="C14" s="20"/>
      <c r="D14" s="4"/>
      <c r="E14" s="4"/>
      <c r="F14" s="4"/>
    </row>
    <row r="15" spans="1:6" ht="16.5" thickBot="1">
      <c r="A15" s="5" t="s">
        <v>10</v>
      </c>
      <c r="B15" s="4"/>
      <c r="C15" s="20"/>
      <c r="D15" s="4"/>
      <c r="E15" s="4"/>
      <c r="F15" s="4"/>
    </row>
    <row r="16" spans="1:6" ht="16.5" thickBot="1">
      <c r="A16" s="5" t="s">
        <v>11</v>
      </c>
      <c r="B16" s="4"/>
      <c r="C16" s="20"/>
      <c r="D16" s="4"/>
      <c r="E16" s="4"/>
      <c r="F16" s="4"/>
    </row>
    <row r="17" spans="1:6" ht="90.75" thickBot="1">
      <c r="A17" s="3" t="s">
        <v>12</v>
      </c>
      <c r="B17" s="26" t="s">
        <v>86</v>
      </c>
      <c r="C17" s="20">
        <v>77627</v>
      </c>
      <c r="D17" s="21">
        <v>0.5</v>
      </c>
      <c r="E17" s="20">
        <v>9530</v>
      </c>
      <c r="F17" s="4"/>
    </row>
    <row r="18" spans="1:6" ht="16.5" thickBot="1">
      <c r="A18" s="5" t="s">
        <v>13</v>
      </c>
      <c r="B18" s="4"/>
      <c r="C18" s="4"/>
      <c r="D18" s="4"/>
      <c r="E18" s="4"/>
      <c r="F18" s="4"/>
    </row>
    <row r="19" spans="1:6" ht="16.5" thickBot="1">
      <c r="A19" s="5" t="s">
        <v>14</v>
      </c>
      <c r="B19" s="4"/>
      <c r="C19" s="4"/>
      <c r="D19" s="4"/>
      <c r="E19" s="4"/>
      <c r="F19" s="4"/>
    </row>
    <row r="20" spans="1:6" ht="16.5" thickBot="1">
      <c r="A20" s="5" t="s">
        <v>15</v>
      </c>
      <c r="B20" s="4"/>
      <c r="C20" s="4"/>
      <c r="D20" s="4"/>
      <c r="E20" s="4"/>
      <c r="F20" s="4"/>
    </row>
    <row r="21" spans="1:6" ht="16.5" thickBot="1">
      <c r="A21" s="27" t="s">
        <v>95</v>
      </c>
      <c r="B21" s="28"/>
      <c r="C21" s="28"/>
      <c r="D21" s="28"/>
      <c r="E21" s="28"/>
      <c r="F21" s="29"/>
    </row>
    <row r="22" spans="1:6" ht="16.5" thickBot="1">
      <c r="A22" s="27" t="s">
        <v>16</v>
      </c>
      <c r="B22" s="28"/>
      <c r="C22" s="28"/>
      <c r="D22" s="28"/>
      <c r="E22" s="28"/>
      <c r="F22" s="29"/>
    </row>
    <row r="23" spans="1:6" ht="111" thickBot="1">
      <c r="A23" s="3" t="s">
        <v>17</v>
      </c>
      <c r="B23" s="26" t="s">
        <v>87</v>
      </c>
      <c r="C23" s="37">
        <v>157837.98000000001</v>
      </c>
      <c r="D23" s="38">
        <v>0.5</v>
      </c>
      <c r="E23" s="37">
        <f>4204.69+13757.1</f>
        <v>17961.79</v>
      </c>
      <c r="F23" s="4" t="s">
        <v>96</v>
      </c>
    </row>
    <row r="24" spans="1:6" ht="16.5" thickBot="1">
      <c r="A24" s="5" t="s">
        <v>18</v>
      </c>
      <c r="B24" s="4"/>
      <c r="C24" s="39"/>
      <c r="D24" s="39"/>
      <c r="E24" s="39"/>
      <c r="F24" s="4"/>
    </row>
    <row r="25" spans="1:6" ht="16.5" thickBot="1">
      <c r="A25" s="5" t="s">
        <v>19</v>
      </c>
      <c r="B25" s="4"/>
      <c r="C25" s="39"/>
      <c r="D25" s="39"/>
      <c r="E25" s="39"/>
      <c r="F25" s="4"/>
    </row>
    <row r="26" spans="1:6" ht="16.5" thickBot="1">
      <c r="A26" s="5" t="s">
        <v>20</v>
      </c>
      <c r="B26" s="4"/>
      <c r="C26" s="39"/>
      <c r="D26" s="39"/>
      <c r="E26" s="39"/>
      <c r="F26" s="4"/>
    </row>
    <row r="27" spans="1:6" ht="52.5" thickBot="1">
      <c r="A27" s="3" t="s">
        <v>21</v>
      </c>
      <c r="B27" s="26" t="s">
        <v>88</v>
      </c>
      <c r="C27" s="37">
        <v>3884.28</v>
      </c>
      <c r="D27" s="38">
        <v>0.5</v>
      </c>
      <c r="E27" s="39"/>
      <c r="F27" s="4"/>
    </row>
    <row r="28" spans="1:6" ht="16.5" thickBot="1">
      <c r="A28" s="5" t="s">
        <v>22</v>
      </c>
      <c r="B28" s="4"/>
      <c r="C28" s="39"/>
      <c r="D28" s="39"/>
      <c r="E28" s="39"/>
      <c r="F28" s="4"/>
    </row>
    <row r="29" spans="1:6" ht="16.5" thickBot="1">
      <c r="A29" s="5" t="s">
        <v>23</v>
      </c>
      <c r="B29" s="4"/>
      <c r="C29" s="39"/>
      <c r="D29" s="39"/>
      <c r="E29" s="39"/>
      <c r="F29" s="4"/>
    </row>
    <row r="30" spans="1:6" ht="16.5" thickBot="1">
      <c r="A30" s="5" t="s">
        <v>24</v>
      </c>
      <c r="B30" s="4"/>
      <c r="C30" s="39"/>
      <c r="D30" s="39"/>
      <c r="E30" s="39"/>
      <c r="F30" s="4"/>
    </row>
    <row r="31" spans="1:6" ht="103.5" thickBot="1">
      <c r="A31" s="3" t="s">
        <v>25</v>
      </c>
      <c r="B31" s="26" t="s">
        <v>89</v>
      </c>
      <c r="C31" s="37">
        <v>20232.59</v>
      </c>
      <c r="D31" s="38">
        <v>0.3</v>
      </c>
      <c r="E31" s="39"/>
      <c r="F31" s="4"/>
    </row>
    <row r="32" spans="1:6" ht="16.5" thickBot="1">
      <c r="A32" s="5" t="s">
        <v>26</v>
      </c>
      <c r="B32" s="4"/>
      <c r="C32" s="4"/>
      <c r="D32" s="4"/>
      <c r="E32" s="4"/>
      <c r="F32" s="4"/>
    </row>
    <row r="33" spans="1:6" ht="48" customHeight="1" thickBot="1">
      <c r="A33" s="5" t="s">
        <v>27</v>
      </c>
      <c r="B33" s="4"/>
      <c r="C33" s="4"/>
      <c r="D33" s="4"/>
      <c r="E33" s="4"/>
      <c r="F33" s="4"/>
    </row>
    <row r="34" spans="1:6" ht="16.5" thickBot="1">
      <c r="A34" s="5" t="s">
        <v>28</v>
      </c>
      <c r="B34" s="4"/>
      <c r="C34" s="4"/>
      <c r="D34" s="4"/>
      <c r="E34" s="4"/>
      <c r="F34" s="4"/>
    </row>
    <row r="35" spans="1:6" ht="16.5" thickBot="1">
      <c r="A35" s="27" t="s">
        <v>93</v>
      </c>
      <c r="B35" s="28"/>
      <c r="C35" s="28"/>
      <c r="D35" s="28"/>
      <c r="E35" s="28"/>
      <c r="F35" s="29"/>
    </row>
    <row r="36" spans="1:6" ht="16.5" thickBot="1">
      <c r="A36" s="27" t="s">
        <v>29</v>
      </c>
      <c r="B36" s="28"/>
      <c r="C36" s="28"/>
      <c r="D36" s="29"/>
      <c r="E36" s="16"/>
      <c r="F36" s="4"/>
    </row>
    <row r="37" spans="1:6" ht="111" thickBot="1">
      <c r="A37" s="3" t="s">
        <v>30</v>
      </c>
      <c r="B37" s="26" t="s">
        <v>90</v>
      </c>
      <c r="C37" s="37">
        <v>46488.2</v>
      </c>
      <c r="D37" s="38">
        <v>0.3</v>
      </c>
      <c r="E37" s="37">
        <f>16454.3+9171.4</f>
        <v>25625.699999999997</v>
      </c>
      <c r="F37" s="4" t="s">
        <v>97</v>
      </c>
    </row>
    <row r="38" spans="1:6" ht="16.5" thickBot="1">
      <c r="A38" s="5" t="s">
        <v>31</v>
      </c>
      <c r="B38" s="4"/>
      <c r="C38" s="37"/>
      <c r="D38" s="39"/>
      <c r="E38" s="39"/>
      <c r="F38" s="4"/>
    </row>
    <row r="39" spans="1:6" ht="16.5" thickBot="1">
      <c r="A39" s="5" t="s">
        <v>32</v>
      </c>
      <c r="B39" s="4"/>
      <c r="C39" s="37"/>
      <c r="D39" s="39"/>
      <c r="E39" s="39"/>
      <c r="F39" s="4"/>
    </row>
    <row r="40" spans="1:6" ht="16.5" thickBot="1">
      <c r="A40" s="5" t="s">
        <v>33</v>
      </c>
      <c r="B40" s="4"/>
      <c r="C40" s="37"/>
      <c r="D40" s="38"/>
      <c r="E40" s="39"/>
      <c r="F40" s="4"/>
    </row>
    <row r="41" spans="1:6" ht="52.5" thickBot="1">
      <c r="A41" s="3" t="s">
        <v>34</v>
      </c>
      <c r="B41" s="26" t="s">
        <v>91</v>
      </c>
      <c r="C41" s="37">
        <v>8410</v>
      </c>
      <c r="D41" s="38">
        <v>0.3</v>
      </c>
      <c r="E41" s="39"/>
      <c r="F41" s="4"/>
    </row>
    <row r="42" spans="1:6" ht="16.5" thickBot="1">
      <c r="A42" s="5" t="s">
        <v>35</v>
      </c>
      <c r="B42" s="4"/>
      <c r="C42" s="37"/>
      <c r="D42" s="38"/>
      <c r="E42" s="39"/>
      <c r="F42" s="4"/>
    </row>
    <row r="43" spans="1:6" ht="16.5" thickBot="1">
      <c r="A43" s="5" t="s">
        <v>36</v>
      </c>
      <c r="B43" s="4"/>
      <c r="C43" s="37"/>
      <c r="D43" s="38"/>
      <c r="E43" s="39"/>
      <c r="F43" s="4"/>
    </row>
    <row r="44" spans="1:6" ht="16.5" thickBot="1">
      <c r="A44" s="5" t="s">
        <v>37</v>
      </c>
      <c r="B44" s="4"/>
      <c r="C44" s="37"/>
      <c r="D44" s="38"/>
      <c r="E44" s="39"/>
      <c r="F44" s="4"/>
    </row>
    <row r="45" spans="1:6" ht="116.25" thickBot="1">
      <c r="A45" s="3" t="s">
        <v>38</v>
      </c>
      <c r="B45" s="26" t="s">
        <v>92</v>
      </c>
      <c r="C45" s="37">
        <v>27397.66</v>
      </c>
      <c r="D45" s="38">
        <v>0.3</v>
      </c>
      <c r="E45" s="39"/>
      <c r="F45" s="4"/>
    </row>
    <row r="46" spans="1:6" ht="16.5" thickBot="1">
      <c r="A46" s="5" t="s">
        <v>39</v>
      </c>
      <c r="B46" s="26"/>
      <c r="C46" s="4"/>
      <c r="D46" s="21"/>
      <c r="E46" s="4"/>
      <c r="F46" s="4"/>
    </row>
    <row r="47" spans="1:6" ht="16.5" thickBot="1">
      <c r="A47" s="5" t="s">
        <v>40</v>
      </c>
      <c r="B47" s="4"/>
      <c r="C47" s="4"/>
      <c r="D47" s="4"/>
      <c r="E47" s="4"/>
      <c r="F47" s="4"/>
    </row>
    <row r="48" spans="1:6" ht="16.5" thickBot="1">
      <c r="A48" s="5" t="s">
        <v>41</v>
      </c>
      <c r="B48" s="4"/>
      <c r="C48" s="4"/>
      <c r="D48" s="4"/>
      <c r="E48" s="4"/>
      <c r="F48" s="4"/>
    </row>
    <row r="49" spans="1:6" ht="16.5" thickBot="1">
      <c r="A49" s="27" t="s">
        <v>94</v>
      </c>
      <c r="B49" s="28"/>
      <c r="C49" s="28"/>
      <c r="D49" s="28"/>
      <c r="E49" s="28"/>
      <c r="F49" s="29"/>
    </row>
    <row r="50" spans="1:6" ht="16.5" thickBot="1">
      <c r="A50" s="27" t="s">
        <v>42</v>
      </c>
      <c r="B50" s="28"/>
      <c r="C50" s="28"/>
      <c r="D50" s="28"/>
      <c r="E50" s="28"/>
      <c r="F50" s="29"/>
    </row>
    <row r="51" spans="1:6" ht="16.5" thickBot="1">
      <c r="A51" s="3" t="s">
        <v>43</v>
      </c>
      <c r="B51" s="4"/>
      <c r="C51" s="4"/>
      <c r="D51" s="4"/>
      <c r="E51" s="4"/>
      <c r="F51" s="4"/>
    </row>
    <row r="52" spans="1:6" ht="16.5" thickBot="1">
      <c r="A52" s="5" t="s">
        <v>44</v>
      </c>
      <c r="B52" s="4"/>
      <c r="C52" s="4"/>
      <c r="D52" s="4"/>
      <c r="E52" s="4"/>
      <c r="F52" s="4"/>
    </row>
    <row r="53" spans="1:6" ht="16.5" thickBot="1">
      <c r="A53" s="5" t="s">
        <v>45</v>
      </c>
      <c r="B53" s="4"/>
      <c r="C53" s="4"/>
      <c r="D53" s="4"/>
      <c r="E53" s="4"/>
      <c r="F53" s="4"/>
    </row>
    <row r="54" spans="1:6" ht="16.5" thickBot="1">
      <c r="A54" s="5" t="s">
        <v>46</v>
      </c>
      <c r="B54" s="4"/>
      <c r="C54" s="4"/>
      <c r="D54" s="4"/>
      <c r="E54" s="4"/>
      <c r="F54" s="4"/>
    </row>
    <row r="55" spans="1:6" ht="16.5" thickBot="1">
      <c r="A55" s="3" t="s">
        <v>47</v>
      </c>
      <c r="B55" s="4"/>
      <c r="C55" s="4"/>
      <c r="D55" s="4"/>
      <c r="E55" s="4"/>
      <c r="F55" s="4"/>
    </row>
    <row r="56" spans="1:6" ht="16.5" thickBot="1">
      <c r="A56" s="5" t="s">
        <v>48</v>
      </c>
      <c r="B56" s="4"/>
      <c r="C56" s="4"/>
      <c r="D56" s="4"/>
      <c r="E56" s="4"/>
      <c r="F56" s="4"/>
    </row>
    <row r="57" spans="1:6" ht="16.5" thickBot="1">
      <c r="A57" s="5" t="s">
        <v>49</v>
      </c>
      <c r="B57" s="4"/>
      <c r="C57" s="4"/>
      <c r="D57" s="4"/>
      <c r="E57" s="4"/>
      <c r="F57" s="4"/>
    </row>
    <row r="58" spans="1:6" ht="16.5" thickBot="1">
      <c r="A58" s="5" t="s">
        <v>50</v>
      </c>
      <c r="B58" s="4"/>
      <c r="C58" s="4"/>
      <c r="D58" s="4"/>
      <c r="E58" s="4"/>
      <c r="F58" s="4"/>
    </row>
    <row r="59" spans="1:6" ht="16.5" thickBot="1">
      <c r="A59" s="3" t="s">
        <v>51</v>
      </c>
      <c r="B59" s="4"/>
      <c r="C59" s="4"/>
      <c r="D59" s="4"/>
      <c r="E59" s="4"/>
      <c r="F59" s="4"/>
    </row>
    <row r="60" spans="1:6" ht="16.5" thickBot="1">
      <c r="A60" s="5" t="s">
        <v>52</v>
      </c>
      <c r="B60" s="4"/>
      <c r="C60" s="4"/>
      <c r="D60" s="4"/>
      <c r="E60" s="4"/>
      <c r="F60" s="4"/>
    </row>
    <row r="61" spans="1:6" ht="16.5" thickBot="1">
      <c r="A61" s="5" t="s">
        <v>53</v>
      </c>
      <c r="B61" s="4"/>
      <c r="C61" s="4"/>
      <c r="D61" s="4"/>
      <c r="E61" s="4"/>
      <c r="F61" s="4"/>
    </row>
    <row r="62" spans="1:6" ht="16.5" thickBot="1">
      <c r="A62" s="5" t="s">
        <v>54</v>
      </c>
      <c r="B62" s="4"/>
      <c r="C62" s="4"/>
      <c r="D62" s="4"/>
      <c r="E62" s="4"/>
      <c r="F62" s="4"/>
    </row>
    <row r="63" spans="1:6" ht="16.5" thickBot="1">
      <c r="A63" s="27" t="s">
        <v>55</v>
      </c>
      <c r="B63" s="28"/>
      <c r="C63" s="28"/>
      <c r="D63" s="28"/>
      <c r="E63" s="28"/>
      <c r="F63" s="29"/>
    </row>
    <row r="64" spans="1:6" ht="51.75" customHeight="1" thickBot="1">
      <c r="A64" s="1" t="s">
        <v>77</v>
      </c>
      <c r="B64" s="19"/>
      <c r="C64" s="24"/>
      <c r="D64" s="19"/>
      <c r="E64" s="25"/>
      <c r="F64" s="19"/>
    </row>
    <row r="65" spans="1:6" ht="50.25" customHeight="1" thickBot="1">
      <c r="A65" s="1" t="s">
        <v>78</v>
      </c>
      <c r="B65" s="19"/>
      <c r="C65" s="24"/>
      <c r="D65" s="19"/>
      <c r="E65" s="24"/>
      <c r="F65" s="19"/>
    </row>
    <row r="66" spans="1:6" ht="41.25" customHeight="1" thickBot="1">
      <c r="A66" s="5" t="s">
        <v>79</v>
      </c>
      <c r="B66" s="4" t="s">
        <v>56</v>
      </c>
      <c r="C66" s="20">
        <v>24000</v>
      </c>
      <c r="D66" s="4"/>
      <c r="E66" s="20">
        <v>4200</v>
      </c>
      <c r="F66" s="4"/>
    </row>
    <row r="67" spans="1:6" ht="16.5" thickBot="1">
      <c r="A67" s="27" t="s">
        <v>100</v>
      </c>
      <c r="B67" s="28"/>
      <c r="C67" s="28"/>
      <c r="D67" s="28"/>
      <c r="E67" s="28"/>
      <c r="F67" s="29"/>
    </row>
    <row r="68" spans="1:6" ht="16.5" thickBot="1">
      <c r="A68" s="30" t="s">
        <v>98</v>
      </c>
      <c r="B68" s="31"/>
      <c r="C68" s="31"/>
      <c r="D68" s="31"/>
      <c r="E68" s="31"/>
      <c r="F68" s="32"/>
    </row>
    <row r="69" spans="1:6" ht="16.5" thickBot="1">
      <c r="A69" s="27" t="s">
        <v>99</v>
      </c>
      <c r="B69" s="28"/>
      <c r="C69" s="28"/>
      <c r="D69" s="28"/>
      <c r="E69" s="28"/>
      <c r="F69" s="29"/>
    </row>
    <row r="75" spans="1:6" ht="25.5" customHeight="1"/>
  </sheetData>
  <mergeCells count="11">
    <mergeCell ref="A50:F50"/>
    <mergeCell ref="A63:F63"/>
    <mergeCell ref="A67:F67"/>
    <mergeCell ref="A68:F68"/>
    <mergeCell ref="A69:F69"/>
    <mergeCell ref="A49:F49"/>
    <mergeCell ref="A8:F8"/>
    <mergeCell ref="A21:F21"/>
    <mergeCell ref="A22:F22"/>
    <mergeCell ref="A35:F35"/>
    <mergeCell ref="A36:D36"/>
  </mergeCells>
  <pageMargins left="0.7" right="0.7" top="0.75" bottom="0.75" header="0.3" footer="0.3"/>
  <pageSetup scale="74" orientation="landscape" r:id="rId1"/>
  <rowBreaks count="2" manualBreakCount="2">
    <brk id="35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5"/>
  <cols>
    <col min="1" max="1" width="15.5703125" customWidth="1"/>
  </cols>
  <sheetData>
    <row r="1" spans="1:10" ht="15.75">
      <c r="A1" s="6" t="s">
        <v>80</v>
      </c>
      <c r="B1" s="6"/>
      <c r="C1" s="6"/>
      <c r="D1" s="6"/>
    </row>
    <row r="2" spans="1:10">
      <c r="A2" s="14"/>
      <c r="B2" s="14"/>
      <c r="C2" s="14"/>
      <c r="D2" s="14"/>
    </row>
    <row r="3" spans="1:10">
      <c r="A3" s="14" t="s">
        <v>76</v>
      </c>
      <c r="B3" s="14"/>
      <c r="C3" s="14"/>
      <c r="D3" s="14"/>
    </row>
    <row r="4" spans="1:10" ht="15.75" thickBot="1"/>
    <row r="5" spans="1:10" ht="26.25" thickBot="1">
      <c r="A5" s="35" t="s">
        <v>59</v>
      </c>
      <c r="B5" s="33" t="s">
        <v>60</v>
      </c>
      <c r="C5" s="34"/>
      <c r="D5" s="33" t="s">
        <v>60</v>
      </c>
      <c r="E5" s="34"/>
      <c r="F5" s="33" t="s">
        <v>60</v>
      </c>
      <c r="G5" s="34"/>
      <c r="H5" s="13" t="s">
        <v>73</v>
      </c>
      <c r="I5" s="13" t="s">
        <v>75</v>
      </c>
      <c r="J5" s="35" t="s">
        <v>74</v>
      </c>
    </row>
    <row r="6" spans="1:10" ht="26.25" thickBot="1">
      <c r="A6" s="36"/>
      <c r="B6" s="7" t="s">
        <v>62</v>
      </c>
      <c r="C6" s="7" t="s">
        <v>63</v>
      </c>
      <c r="D6" s="7" t="s">
        <v>62</v>
      </c>
      <c r="E6" s="7" t="s">
        <v>63</v>
      </c>
      <c r="F6" s="7" t="s">
        <v>62</v>
      </c>
      <c r="G6" s="7" t="s">
        <v>63</v>
      </c>
      <c r="H6" s="7"/>
      <c r="I6" s="7"/>
      <c r="J6" s="36"/>
    </row>
    <row r="7" spans="1:10" ht="26.25" thickBot="1">
      <c r="A7" s="8" t="s">
        <v>64</v>
      </c>
      <c r="B7" s="9"/>
      <c r="C7" s="9"/>
      <c r="D7" s="9"/>
      <c r="E7" s="9"/>
      <c r="F7" s="9"/>
      <c r="G7" s="9"/>
      <c r="H7" s="9"/>
      <c r="I7" s="9"/>
      <c r="J7" s="9"/>
    </row>
    <row r="8" spans="1:10" ht="39" thickBot="1">
      <c r="A8" s="8" t="s">
        <v>65</v>
      </c>
      <c r="B8" s="9"/>
      <c r="C8" s="9"/>
      <c r="D8" s="10"/>
      <c r="E8" s="9"/>
      <c r="F8" s="9"/>
      <c r="G8" s="9"/>
      <c r="H8" s="9"/>
      <c r="I8" s="9"/>
      <c r="J8" s="9"/>
    </row>
    <row r="9" spans="1:10" ht="64.5" thickBot="1">
      <c r="A9" s="8" t="s">
        <v>66</v>
      </c>
      <c r="B9" s="9"/>
      <c r="C9" s="9"/>
      <c r="D9" s="9"/>
      <c r="E9" s="9"/>
      <c r="F9" s="9"/>
      <c r="G9" s="9"/>
      <c r="H9" s="9"/>
      <c r="I9" s="9"/>
      <c r="J9" s="9"/>
    </row>
    <row r="10" spans="1:10" ht="26.25" thickBot="1">
      <c r="A10" s="8" t="s">
        <v>67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.75" thickBot="1">
      <c r="A11" s="8" t="s">
        <v>68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39" thickBot="1">
      <c r="A12" s="8" t="s">
        <v>69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39" thickBot="1">
      <c r="A13" s="8" t="s">
        <v>70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 thickBot="1">
      <c r="A14" s="11" t="s">
        <v>71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39" thickBot="1">
      <c r="A15" s="8" t="s">
        <v>72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.75" thickBot="1">
      <c r="A16" s="11" t="s">
        <v>61</v>
      </c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Robinson</cp:lastModifiedBy>
  <cp:lastPrinted>2017-12-11T22:51:21Z</cp:lastPrinted>
  <dcterms:created xsi:type="dcterms:W3CDTF">2017-11-15T21:17:43Z</dcterms:created>
  <dcterms:modified xsi:type="dcterms:W3CDTF">2018-06-14T13:00:04Z</dcterms:modified>
</cp:coreProperties>
</file>