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us.wandi\Documents\"/>
    </mc:Choice>
  </mc:AlternateContent>
  <bookViews>
    <workbookView xWindow="0" yWindow="0" windowWidth="16392" windowHeight="5316"/>
  </bookViews>
  <sheets>
    <sheet name="Sheet1" sheetId="1" r:id="rId1"/>
    <sheet name="Sheet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F29" i="1"/>
  <c r="F28" i="1"/>
  <c r="F27" i="1"/>
  <c r="D27" i="1"/>
  <c r="D28" i="1"/>
  <c r="F23" i="1"/>
  <c r="F21" i="1"/>
  <c r="F20" i="1"/>
  <c r="F15" i="1"/>
  <c r="F14" i="1"/>
  <c r="F10" i="1"/>
  <c r="D29" i="1"/>
  <c r="D22" i="1"/>
  <c r="D23" i="1" s="1"/>
  <c r="D21" i="1"/>
  <c r="D20" i="1"/>
  <c r="D14" i="1"/>
  <c r="D13" i="1"/>
  <c r="D12" i="1"/>
  <c r="D11" i="1"/>
  <c r="D10" i="1"/>
</calcChain>
</file>

<file path=xl/sharedStrings.xml><?xml version="1.0" encoding="utf-8"?>
<sst xmlns="http://schemas.openxmlformats.org/spreadsheetml/2006/main" count="78" uniqueCount="64">
  <si>
    <t>Annex D - PBF project budget</t>
  </si>
  <si>
    <t>Outcome/ Output number</t>
  </si>
  <si>
    <t>Outcome/ output/ activity formulation:</t>
  </si>
  <si>
    <t xml:space="preserve">OUTCOME 1: </t>
  </si>
  <si>
    <t>Output 1.1:</t>
  </si>
  <si>
    <t xml:space="preserve">OUTCOME 2: </t>
  </si>
  <si>
    <t>Output 2.1:</t>
  </si>
  <si>
    <t>TOTAL $ FOR OUTCOME 2:</t>
  </si>
  <si>
    <t>OUTCOME 3:</t>
  </si>
  <si>
    <t>TOTAL $ FOR OUTCOME 3:</t>
  </si>
  <si>
    <t>Indirect support costs (7%):</t>
  </si>
  <si>
    <t>Percent of budget for each output reserved for direct action on gender eqaulity (if any):</t>
  </si>
  <si>
    <t>Any remarks (e.g. on types of inputs provided or budget justification, for example if high TA or travel costs)</t>
  </si>
  <si>
    <t>CATEGORIES</t>
  </si>
  <si>
    <t>Amount Recipient  Agency XX</t>
  </si>
  <si>
    <t>TOTAL</t>
  </si>
  <si>
    <t>Tranche 1 (70%)</t>
  </si>
  <si>
    <t>Tranche 2 (30%)</t>
  </si>
  <si>
    <t>1. Staff and other personnel</t>
  </si>
  <si>
    <t>2. Supplies, Commodities, Materials</t>
  </si>
  <si>
    <t>3. Equipment, Vehicles, and Furniture (including Depreciation)</t>
  </si>
  <si>
    <t>4. Contractual services</t>
  </si>
  <si>
    <t>5.Travel</t>
  </si>
  <si>
    <t>6. Transfers and Grants to Counterparts</t>
  </si>
  <si>
    <t>7. General Operating and other Direct Costs</t>
  </si>
  <si>
    <t>Sub-Total Project Costs</t>
  </si>
  <si>
    <t>8. Indirect Support Costs (must be 7%)</t>
  </si>
  <si>
    <t>Total tranche 1</t>
  </si>
  <si>
    <t>PROJECT TOTAL</t>
  </si>
  <si>
    <t>Total tranche 2</t>
  </si>
  <si>
    <t>Note: If this is a budget revision, insert extra columns to show budget changes.</t>
  </si>
  <si>
    <t>Table 2 - PBF project budget by UN cost category</t>
  </si>
  <si>
    <t>Table 1 - PBF project budget by Outcome, output and activity</t>
  </si>
  <si>
    <r>
      <t xml:space="preserve">Budget by recipient organization in USD - </t>
    </r>
    <r>
      <rPr>
        <sz val="12"/>
        <color rgb="FFFF0000"/>
        <rFont val="Times New Roman"/>
        <family val="1"/>
      </rPr>
      <t>Please add a new column for each recipient organization</t>
    </r>
  </si>
  <si>
    <t>Level of expenditure/ commitments in USD (to provide at time of project progress reporting):</t>
  </si>
  <si>
    <t xml:space="preserve">Reparation </t>
  </si>
  <si>
    <t>Activity 1.3</t>
  </si>
  <si>
    <t>Land Issues</t>
  </si>
  <si>
    <t>Activity 1.1</t>
  </si>
  <si>
    <t xml:space="preserve">Follow up on Communique </t>
  </si>
  <si>
    <t>Activity 1.2</t>
  </si>
  <si>
    <t xml:space="preserve">Activity 1.4 </t>
  </si>
  <si>
    <t xml:space="preserve">Integrity Support </t>
  </si>
  <si>
    <t xml:space="preserve">Activity 1.5 </t>
  </si>
  <si>
    <t xml:space="preserve">WPS National Level </t>
  </si>
  <si>
    <t>TOTAL $ FOR OUTCOME 1: =</t>
  </si>
  <si>
    <t>Activity 2.1.</t>
  </si>
  <si>
    <t>Decentralization</t>
  </si>
  <si>
    <t>Activity 2.2</t>
  </si>
  <si>
    <t xml:space="preserve">Youth Policy In Province </t>
  </si>
  <si>
    <t>Activity 2.3</t>
  </si>
  <si>
    <t xml:space="preserve">Provincial Dialogue Follow-up </t>
  </si>
  <si>
    <t>Activity 3.1</t>
  </si>
  <si>
    <t xml:space="preserve">M&amp;E and Survey </t>
  </si>
  <si>
    <t xml:space="preserve">Activity 3.2 </t>
  </si>
  <si>
    <t>Project Office Sustainability</t>
  </si>
  <si>
    <t>Each Recipent Oraganization</t>
  </si>
  <si>
    <t>UNDP/UNWomen</t>
  </si>
  <si>
    <t>UNWomen</t>
  </si>
  <si>
    <t xml:space="preserve">UNDP/UNWomen </t>
  </si>
  <si>
    <t>UNDP</t>
  </si>
  <si>
    <t>TOTAL $ FOR OUTCOME 2: =</t>
  </si>
  <si>
    <t>SUB-TOTAL PROJECT BUDGET:=$2,304,240.63</t>
  </si>
  <si>
    <t>TOTAL PROJECT BUDGET:$2,304,240.63 (UNDP and UNWomen)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</si>
</sst>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B3B3B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48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4" fillId="0" borderId="0" xfId="0" applyFont="1"/>
    <xf numFmtId="0" fontId="5" fillId="3" borderId="10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4" borderId="8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horizontal="right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" fillId="0" borderId="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44" fontId="1" fillId="0" borderId="4" xfId="1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44" fontId="3" fillId="0" borderId="4" xfId="1" applyFont="1" applyBorder="1" applyAlignment="1">
      <alignment vertical="center" wrapText="1"/>
    </xf>
    <xf numFmtId="44" fontId="3" fillId="0" borderId="14" xfId="1" applyFont="1" applyBorder="1" applyAlignment="1">
      <alignment vertical="center" wrapText="1"/>
    </xf>
    <xf numFmtId="44" fontId="11" fillId="0" borderId="6" xfId="0" applyNumberFormat="1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44" fontId="1" fillId="0" borderId="4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44" fontId="3" fillId="0" borderId="15" xfId="1" applyFont="1" applyBorder="1" applyAlignment="1">
      <alignment vertical="center" wrapText="1"/>
    </xf>
    <xf numFmtId="44" fontId="2" fillId="0" borderId="6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topLeftCell="A7" zoomScaleNormal="100" workbookViewId="0">
      <pane ySplit="1" topLeftCell="A8" activePane="bottomLeft" state="frozen"/>
      <selection activeCell="A7" sqref="A7"/>
      <selection pane="bottomLeft" activeCell="F28" sqref="F28"/>
    </sheetView>
  </sheetViews>
  <sheetFormatPr defaultRowHeight="14.4" x14ac:dyDescent="0.3"/>
  <cols>
    <col min="1" max="1" width="24" customWidth="1"/>
    <col min="2" max="3" width="24.6640625" customWidth="1"/>
    <col min="4" max="4" width="25.5546875" customWidth="1"/>
    <col min="5" max="6" width="22.5546875" customWidth="1"/>
    <col min="7" max="7" width="20.88671875" customWidth="1"/>
    <col min="8" max="8" width="22.6640625" customWidth="1"/>
    <col min="9" max="11" width="28.6640625" customWidth="1"/>
    <col min="12" max="12" width="34.109375" customWidth="1"/>
  </cols>
  <sheetData>
    <row r="1" spans="1:8" ht="21" x14ac:dyDescent="0.4">
      <c r="A1" s="16" t="s">
        <v>0</v>
      </c>
      <c r="B1" s="15"/>
      <c r="C1" s="15"/>
    </row>
    <row r="2" spans="1:8" ht="15.6" x14ac:dyDescent="0.3">
      <c r="A2" s="6"/>
      <c r="B2" s="6"/>
      <c r="C2" s="6"/>
    </row>
    <row r="3" spans="1:8" ht="15.6" x14ac:dyDescent="0.3">
      <c r="A3" s="6" t="s">
        <v>30</v>
      </c>
      <c r="B3" s="6"/>
      <c r="C3" s="6"/>
    </row>
    <row r="5" spans="1:8" ht="15.6" x14ac:dyDescent="0.3">
      <c r="A5" s="6" t="s">
        <v>32</v>
      </c>
    </row>
    <row r="6" spans="1:8" ht="15" thickBot="1" x14ac:dyDescent="0.35"/>
    <row r="7" spans="1:8" ht="138.75" customHeight="1" thickBot="1" x14ac:dyDescent="0.35">
      <c r="A7" s="1" t="s">
        <v>1</v>
      </c>
      <c r="B7" s="2" t="s">
        <v>2</v>
      </c>
      <c r="C7" s="28" t="s">
        <v>56</v>
      </c>
      <c r="D7" s="2" t="s">
        <v>33</v>
      </c>
      <c r="E7" s="2" t="s">
        <v>11</v>
      </c>
      <c r="F7" s="17" t="s">
        <v>34</v>
      </c>
      <c r="G7" s="2" t="s">
        <v>12</v>
      </c>
    </row>
    <row r="8" spans="1:8" ht="16.2" thickBot="1" x14ac:dyDescent="0.35">
      <c r="A8" s="34" t="s">
        <v>3</v>
      </c>
      <c r="B8" s="35"/>
      <c r="C8" s="35"/>
      <c r="D8" s="35"/>
      <c r="E8" s="35"/>
      <c r="F8" s="35"/>
      <c r="G8" s="36"/>
    </row>
    <row r="9" spans="1:8" ht="16.2" thickBot="1" x14ac:dyDescent="0.35">
      <c r="A9" s="3" t="s">
        <v>4</v>
      </c>
      <c r="B9" s="4"/>
      <c r="C9" s="4"/>
      <c r="D9" s="4"/>
      <c r="E9" s="4"/>
      <c r="F9" s="4"/>
      <c r="G9" s="4"/>
    </row>
    <row r="10" spans="1:8" ht="31.8" thickBot="1" x14ac:dyDescent="0.35">
      <c r="A10" s="5" t="s">
        <v>38</v>
      </c>
      <c r="B10" s="4" t="s">
        <v>39</v>
      </c>
      <c r="C10" s="30" t="s">
        <v>57</v>
      </c>
      <c r="D10" s="29">
        <f>110000+13000</f>
        <v>123000</v>
      </c>
      <c r="F10" s="21">
        <f>6334.01+0</f>
        <v>6334.01</v>
      </c>
      <c r="G10" s="4"/>
    </row>
    <row r="11" spans="1:8" ht="16.2" thickBot="1" x14ac:dyDescent="0.35">
      <c r="A11" s="5" t="s">
        <v>40</v>
      </c>
      <c r="B11" s="4" t="s">
        <v>35</v>
      </c>
      <c r="C11" s="30" t="s">
        <v>57</v>
      </c>
      <c r="D11" s="29">
        <f>85000+12000</f>
        <v>97000</v>
      </c>
      <c r="E11" s="4"/>
      <c r="F11" s="21">
        <v>1191.25</v>
      </c>
      <c r="G11" s="29"/>
      <c r="H11" s="4"/>
    </row>
    <row r="12" spans="1:8" ht="16.2" thickBot="1" x14ac:dyDescent="0.35">
      <c r="A12" s="5" t="s">
        <v>36</v>
      </c>
      <c r="B12" s="4" t="s">
        <v>37</v>
      </c>
      <c r="C12" s="30" t="s">
        <v>57</v>
      </c>
      <c r="D12" s="21">
        <f>186000+12000+5000</f>
        <v>203000</v>
      </c>
      <c r="E12" s="4"/>
      <c r="F12" s="21">
        <v>42714.54</v>
      </c>
      <c r="G12" s="29"/>
      <c r="H12" s="4"/>
    </row>
    <row r="13" spans="1:8" ht="16.2" thickBot="1" x14ac:dyDescent="0.35">
      <c r="A13" s="5" t="s">
        <v>41</v>
      </c>
      <c r="B13" s="4" t="s">
        <v>42</v>
      </c>
      <c r="C13" s="30" t="s">
        <v>57</v>
      </c>
      <c r="D13" s="21">
        <f>70000+8000</f>
        <v>78000</v>
      </c>
      <c r="E13" s="4"/>
      <c r="F13" s="21">
        <v>26535.99</v>
      </c>
      <c r="G13" s="4"/>
      <c r="H13" s="4"/>
    </row>
    <row r="14" spans="1:8" ht="15.75" customHeight="1" thickBot="1" x14ac:dyDescent="0.35">
      <c r="A14" s="5" t="s">
        <v>43</v>
      </c>
      <c r="B14" s="4" t="s">
        <v>44</v>
      </c>
      <c r="C14" s="4" t="s">
        <v>58</v>
      </c>
      <c r="D14" s="21">
        <f>25000+10000+60000</f>
        <v>95000</v>
      </c>
      <c r="E14" s="4"/>
      <c r="F14" s="21">
        <f>30847.36+18403.07</f>
        <v>49250.43</v>
      </c>
      <c r="G14" s="4"/>
    </row>
    <row r="15" spans="1:8" ht="25.2" customHeight="1" thickBot="1" x14ac:dyDescent="0.35">
      <c r="A15" s="5" t="s">
        <v>45</v>
      </c>
      <c r="B15" s="23"/>
      <c r="C15" s="23"/>
      <c r="D15" s="25">
        <f>SUM(D10:D14)</f>
        <v>596000</v>
      </c>
      <c r="E15" s="23"/>
      <c r="F15" s="25">
        <f>SUM(F10:F14)</f>
        <v>126026.22</v>
      </c>
      <c r="G15" s="4"/>
    </row>
    <row r="16" spans="1:8" ht="15.75" customHeight="1" thickBot="1" x14ac:dyDescent="0.35">
      <c r="A16" s="22"/>
      <c r="B16" s="23"/>
      <c r="C16" s="23"/>
      <c r="D16" s="25"/>
      <c r="E16" s="23"/>
      <c r="F16" s="23"/>
      <c r="G16" s="4"/>
    </row>
    <row r="17" spans="1:7" ht="16.2" customHeight="1" thickBot="1" x14ac:dyDescent="0.35">
      <c r="A17" s="34" t="s">
        <v>45</v>
      </c>
      <c r="B17" s="35"/>
      <c r="C17" s="35"/>
      <c r="D17" s="35"/>
      <c r="E17" s="35"/>
      <c r="F17" s="35"/>
      <c r="G17" s="36"/>
    </row>
    <row r="18" spans="1:7" ht="16.2" thickBot="1" x14ac:dyDescent="0.35">
      <c r="A18" s="34" t="s">
        <v>5</v>
      </c>
      <c r="B18" s="35"/>
      <c r="C18" s="40"/>
      <c r="D18" s="40"/>
      <c r="E18" s="35"/>
      <c r="F18" s="35"/>
      <c r="G18" s="36"/>
    </row>
    <row r="19" spans="1:7" ht="16.2" thickBot="1" x14ac:dyDescent="0.35">
      <c r="A19" s="3" t="s">
        <v>6</v>
      </c>
      <c r="B19" s="23"/>
      <c r="C19" s="31"/>
      <c r="D19" s="31"/>
      <c r="E19" s="4"/>
      <c r="F19" s="4"/>
      <c r="G19" s="4"/>
    </row>
    <row r="20" spans="1:7" ht="16.2" thickBot="1" x14ac:dyDescent="0.35">
      <c r="A20" s="5" t="s">
        <v>46</v>
      </c>
      <c r="B20" s="23" t="s">
        <v>47</v>
      </c>
      <c r="C20" s="31" t="s">
        <v>59</v>
      </c>
      <c r="D20" s="21">
        <f>93000+21000+8000</f>
        <v>122000</v>
      </c>
      <c r="E20" s="4"/>
      <c r="F20" s="21">
        <f>14793.67+703.96</f>
        <v>15497.630000000001</v>
      </c>
      <c r="G20" s="4"/>
    </row>
    <row r="21" spans="1:7" ht="16.2" thickBot="1" x14ac:dyDescent="0.35">
      <c r="A21" s="5" t="s">
        <v>48</v>
      </c>
      <c r="B21" s="23" t="s">
        <v>49</v>
      </c>
      <c r="C21" s="31" t="s">
        <v>59</v>
      </c>
      <c r="D21" s="21">
        <f>117000+17500</f>
        <v>134500</v>
      </c>
      <c r="E21" s="4"/>
      <c r="F21" s="21">
        <f>19107.15+3355</f>
        <v>22462.15</v>
      </c>
      <c r="G21" s="4"/>
    </row>
    <row r="22" spans="1:7" ht="31.8" thickBot="1" x14ac:dyDescent="0.35">
      <c r="A22" s="5" t="s">
        <v>50</v>
      </c>
      <c r="B22" s="23" t="s">
        <v>51</v>
      </c>
      <c r="C22" s="31" t="s">
        <v>59</v>
      </c>
      <c r="D22" s="21">
        <f>115000+2000+6000+4000</f>
        <v>127000</v>
      </c>
      <c r="E22" s="4"/>
      <c r="F22" s="21">
        <v>35777.86</v>
      </c>
      <c r="G22" s="4"/>
    </row>
    <row r="23" spans="1:7" ht="31.8" thickBot="1" x14ac:dyDescent="0.35">
      <c r="A23" s="5" t="s">
        <v>61</v>
      </c>
      <c r="B23" s="23"/>
      <c r="C23" s="31"/>
      <c r="D23" s="32">
        <f>SUM(D20:D22)</f>
        <v>383500</v>
      </c>
      <c r="E23" s="4"/>
      <c r="F23" s="29">
        <f>SUM(F20:F22)</f>
        <v>73737.64</v>
      </c>
      <c r="G23" s="4"/>
    </row>
    <row r="24" spans="1:7" ht="16.2" thickBot="1" x14ac:dyDescent="0.35">
      <c r="A24" s="5"/>
      <c r="B24" s="4"/>
      <c r="C24" s="4"/>
      <c r="D24" s="24"/>
      <c r="E24" s="4"/>
      <c r="F24" s="4"/>
      <c r="G24" s="4"/>
    </row>
    <row r="25" spans="1:7" ht="32.25" customHeight="1" thickBot="1" x14ac:dyDescent="0.35">
      <c r="A25" s="41" t="s">
        <v>7</v>
      </c>
      <c r="B25" s="42"/>
      <c r="C25" s="42"/>
      <c r="D25" s="42"/>
      <c r="E25" s="42"/>
      <c r="F25" s="42"/>
      <c r="G25" s="43"/>
    </row>
    <row r="26" spans="1:7" ht="16.2" thickBot="1" x14ac:dyDescent="0.35">
      <c r="A26" s="34" t="s">
        <v>8</v>
      </c>
      <c r="B26" s="35"/>
      <c r="C26" s="35"/>
      <c r="D26" s="35"/>
      <c r="E26" s="35"/>
      <c r="F26" s="35"/>
      <c r="G26" s="36"/>
    </row>
    <row r="27" spans="1:7" ht="16.2" thickBot="1" x14ac:dyDescent="0.35">
      <c r="A27" s="5" t="s">
        <v>52</v>
      </c>
      <c r="B27" s="4" t="s">
        <v>53</v>
      </c>
      <c r="C27" s="30" t="s">
        <v>60</v>
      </c>
      <c r="D27" s="21">
        <f>670445+0</f>
        <v>670445</v>
      </c>
      <c r="E27" s="4"/>
      <c r="F27" s="21">
        <f>97765.59+0</f>
        <v>97765.59</v>
      </c>
      <c r="G27" s="4"/>
    </row>
    <row r="28" spans="1:7" ht="31.8" thickBot="1" x14ac:dyDescent="0.35">
      <c r="A28" s="5" t="s">
        <v>54</v>
      </c>
      <c r="B28" s="4" t="s">
        <v>55</v>
      </c>
      <c r="C28" s="30" t="s">
        <v>57</v>
      </c>
      <c r="D28" s="21">
        <f>320197+231116</f>
        <v>551313</v>
      </c>
      <c r="E28" s="4"/>
      <c r="F28" s="21">
        <f>125920+67603.66</f>
        <v>193523.66</v>
      </c>
      <c r="G28" s="4"/>
    </row>
    <row r="29" spans="1:7" ht="27" customHeight="1" thickBot="1" x14ac:dyDescent="0.35">
      <c r="A29" s="18" t="s">
        <v>9</v>
      </c>
      <c r="B29" s="19"/>
      <c r="C29" s="27"/>
      <c r="D29" s="26">
        <f>SUM(D27:D28)</f>
        <v>1221758</v>
      </c>
      <c r="E29" s="19"/>
      <c r="F29" s="33">
        <f>SUM(F27:F28)</f>
        <v>291289.25</v>
      </c>
      <c r="G29" s="20"/>
    </row>
    <row r="30" spans="1:7" ht="16.2" customHeight="1" thickBot="1" x14ac:dyDescent="0.35">
      <c r="A30" s="34" t="s">
        <v>62</v>
      </c>
      <c r="B30" s="35"/>
      <c r="C30" s="35"/>
      <c r="D30" s="35"/>
      <c r="E30" s="35"/>
      <c r="F30" s="35"/>
      <c r="G30" s="36"/>
    </row>
    <row r="31" spans="1:7" ht="16.2" customHeight="1" thickBot="1" x14ac:dyDescent="0.35">
      <c r="A31" s="37" t="s">
        <v>10</v>
      </c>
      <c r="B31" s="38"/>
      <c r="C31" s="38"/>
      <c r="D31" s="38"/>
      <c r="E31" s="38"/>
      <c r="F31" s="38"/>
      <c r="G31" s="39"/>
    </row>
    <row r="32" spans="1:7" ht="16.2" customHeight="1" thickBot="1" x14ac:dyDescent="0.35">
      <c r="A32" s="34" t="s">
        <v>63</v>
      </c>
      <c r="B32" s="35"/>
      <c r="C32" s="35"/>
      <c r="D32" s="35"/>
      <c r="E32" s="35"/>
      <c r="F32" s="35"/>
      <c r="G32" s="36"/>
    </row>
    <row r="38" ht="25.5" customHeight="1" x14ac:dyDescent="0.3"/>
  </sheetData>
  <mergeCells count="8">
    <mergeCell ref="A30:G30"/>
    <mergeCell ref="A31:G31"/>
    <mergeCell ref="A32:G32"/>
    <mergeCell ref="A8:G8"/>
    <mergeCell ref="A17:G17"/>
    <mergeCell ref="A18:G18"/>
    <mergeCell ref="A25:G25"/>
    <mergeCell ref="A26:G26"/>
  </mergeCells>
  <pageMargins left="0.7" right="0.7" top="0.75" bottom="0.75" header="0.3" footer="0.3"/>
  <pageSetup scale="74" orientation="landscape" r:id="rId1"/>
  <rowBreaks count="1" manualBreakCount="1">
    <brk id="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/>
  </sheetViews>
  <sheetFormatPr defaultRowHeight="14.4" x14ac:dyDescent="0.3"/>
  <cols>
    <col min="1" max="1" width="15.5546875" customWidth="1"/>
  </cols>
  <sheetData>
    <row r="1" spans="1:10" ht="15.6" x14ac:dyDescent="0.3">
      <c r="A1" s="6" t="s">
        <v>31</v>
      </c>
      <c r="B1" s="6"/>
      <c r="C1" s="6"/>
      <c r="D1" s="6"/>
    </row>
    <row r="2" spans="1:10" x14ac:dyDescent="0.3">
      <c r="A2" s="14"/>
      <c r="B2" s="14"/>
      <c r="C2" s="14"/>
      <c r="D2" s="14"/>
    </row>
    <row r="3" spans="1:10" x14ac:dyDescent="0.3">
      <c r="A3" s="14" t="s">
        <v>30</v>
      </c>
      <c r="B3" s="14"/>
      <c r="C3" s="14"/>
      <c r="D3" s="14"/>
    </row>
    <row r="4" spans="1:10" ht="15" thickBot="1" x14ac:dyDescent="0.35"/>
    <row r="5" spans="1:10" ht="28.2" thickBot="1" x14ac:dyDescent="0.35">
      <c r="A5" s="46" t="s">
        <v>13</v>
      </c>
      <c r="B5" s="44" t="s">
        <v>14</v>
      </c>
      <c r="C5" s="45"/>
      <c r="D5" s="44" t="s">
        <v>14</v>
      </c>
      <c r="E5" s="45"/>
      <c r="F5" s="44" t="s">
        <v>14</v>
      </c>
      <c r="G5" s="45"/>
      <c r="H5" s="13" t="s">
        <v>27</v>
      </c>
      <c r="I5" s="13" t="s">
        <v>29</v>
      </c>
      <c r="J5" s="46" t="s">
        <v>28</v>
      </c>
    </row>
    <row r="6" spans="1:10" ht="28.2" thickBot="1" x14ac:dyDescent="0.35">
      <c r="A6" s="47"/>
      <c r="B6" s="7" t="s">
        <v>16</v>
      </c>
      <c r="C6" s="7" t="s">
        <v>17</v>
      </c>
      <c r="D6" s="7" t="s">
        <v>16</v>
      </c>
      <c r="E6" s="7" t="s">
        <v>17</v>
      </c>
      <c r="F6" s="7" t="s">
        <v>16</v>
      </c>
      <c r="G6" s="7" t="s">
        <v>17</v>
      </c>
      <c r="H6" s="7"/>
      <c r="I6" s="7"/>
      <c r="J6" s="47"/>
    </row>
    <row r="7" spans="1:10" ht="28.2" thickBot="1" x14ac:dyDescent="0.35">
      <c r="A7" s="8" t="s">
        <v>18</v>
      </c>
      <c r="B7" s="9"/>
      <c r="C7" s="9"/>
      <c r="D7" s="9"/>
      <c r="E7" s="9"/>
      <c r="F7" s="9"/>
      <c r="G7" s="9"/>
      <c r="H7" s="9"/>
      <c r="I7" s="9"/>
      <c r="J7" s="9"/>
    </row>
    <row r="8" spans="1:10" ht="42" thickBot="1" x14ac:dyDescent="0.35">
      <c r="A8" s="8" t="s">
        <v>19</v>
      </c>
      <c r="B8" s="9"/>
      <c r="C8" s="9"/>
      <c r="D8" s="10"/>
      <c r="E8" s="9"/>
      <c r="F8" s="9"/>
      <c r="G8" s="9"/>
      <c r="H8" s="9"/>
      <c r="I8" s="9"/>
      <c r="J8" s="9"/>
    </row>
    <row r="9" spans="1:10" ht="69.599999999999994" thickBot="1" x14ac:dyDescent="0.35">
      <c r="A9" s="8" t="s">
        <v>20</v>
      </c>
      <c r="B9" s="9"/>
      <c r="C9" s="9"/>
      <c r="D9" s="9"/>
      <c r="E9" s="9"/>
      <c r="F9" s="9"/>
      <c r="G9" s="9"/>
      <c r="H9" s="9"/>
      <c r="I9" s="9"/>
      <c r="J9" s="9"/>
    </row>
    <row r="10" spans="1:10" ht="28.2" thickBot="1" x14ac:dyDescent="0.35">
      <c r="A10" s="8" t="s">
        <v>21</v>
      </c>
      <c r="B10" s="9"/>
      <c r="C10" s="9"/>
      <c r="D10" s="9"/>
      <c r="E10" s="9"/>
      <c r="F10" s="9"/>
      <c r="G10" s="9"/>
      <c r="H10" s="9"/>
      <c r="I10" s="9"/>
      <c r="J10" s="9"/>
    </row>
    <row r="11" spans="1:10" ht="15" thickBot="1" x14ac:dyDescent="0.35">
      <c r="A11" s="8" t="s">
        <v>22</v>
      </c>
      <c r="B11" s="9"/>
      <c r="C11" s="9"/>
      <c r="D11" s="9"/>
      <c r="E11" s="9"/>
      <c r="F11" s="9"/>
      <c r="G11" s="9"/>
      <c r="H11" s="9"/>
      <c r="I11" s="9"/>
      <c r="J11" s="9"/>
    </row>
    <row r="12" spans="1:10" ht="42" thickBot="1" x14ac:dyDescent="0.35">
      <c r="A12" s="8" t="s">
        <v>23</v>
      </c>
      <c r="B12" s="9"/>
      <c r="C12" s="9"/>
      <c r="D12" s="9"/>
      <c r="E12" s="9"/>
      <c r="F12" s="9"/>
      <c r="G12" s="9"/>
      <c r="H12" s="9"/>
      <c r="I12" s="9"/>
      <c r="J12" s="9"/>
    </row>
    <row r="13" spans="1:10" ht="42" thickBot="1" x14ac:dyDescent="0.35">
      <c r="A13" s="8" t="s">
        <v>24</v>
      </c>
      <c r="B13" s="9"/>
      <c r="C13" s="9"/>
      <c r="D13" s="9"/>
      <c r="E13" s="9"/>
      <c r="F13" s="9"/>
      <c r="G13" s="9"/>
      <c r="H13" s="9"/>
      <c r="I13" s="9"/>
      <c r="J13" s="9"/>
    </row>
    <row r="14" spans="1:10" ht="28.2" thickBot="1" x14ac:dyDescent="0.35">
      <c r="A14" s="11" t="s">
        <v>25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42" thickBot="1" x14ac:dyDescent="0.35">
      <c r="A15" s="8" t="s">
        <v>26</v>
      </c>
      <c r="B15" s="9"/>
      <c r="C15" s="9"/>
      <c r="D15" s="9"/>
      <c r="E15" s="9"/>
      <c r="F15" s="9"/>
      <c r="G15" s="9"/>
      <c r="H15" s="9"/>
      <c r="I15" s="9"/>
      <c r="J15" s="9"/>
    </row>
    <row r="16" spans="1:10" ht="15" thickBot="1" x14ac:dyDescent="0.35">
      <c r="A16" s="11" t="s">
        <v>15</v>
      </c>
      <c r="B16" s="12"/>
      <c r="C16" s="12"/>
      <c r="D16" s="12"/>
      <c r="E16" s="12"/>
      <c r="F16" s="12"/>
      <c r="G16" s="12"/>
      <c r="H16" s="12"/>
      <c r="I16" s="12"/>
      <c r="J16" s="12"/>
    </row>
  </sheetData>
  <mergeCells count="5">
    <mergeCell ref="F5:G5"/>
    <mergeCell ref="J5:J6"/>
    <mergeCell ref="A5:A6"/>
    <mergeCell ref="B5:C5"/>
    <mergeCell ref="D5:E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Zelenovic</dc:creator>
  <cp:lastModifiedBy>Agus Wandi</cp:lastModifiedBy>
  <cp:lastPrinted>2018-07-12T00:31:22Z</cp:lastPrinted>
  <dcterms:created xsi:type="dcterms:W3CDTF">2017-11-15T21:17:43Z</dcterms:created>
  <dcterms:modified xsi:type="dcterms:W3CDTF">2018-07-24T15:54:36Z</dcterms:modified>
</cp:coreProperties>
</file>