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t_provider\Desktop\betroka\"/>
    </mc:Choice>
  </mc:AlternateContent>
  <bookViews>
    <workbookView xWindow="0" yWindow="0" windowWidth="21600" windowHeight="10320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E30" i="1"/>
  <c r="D30" i="1"/>
  <c r="E25" i="1"/>
  <c r="D25" i="1"/>
  <c r="E26" i="1"/>
  <c r="C25" i="1"/>
  <c r="D22" i="1"/>
  <c r="E22" i="1" s="1"/>
  <c r="C19" i="1"/>
  <c r="D19" i="1" l="1"/>
  <c r="E19" i="1" s="1"/>
</calcChain>
</file>

<file path=xl/sharedStrings.xml><?xml version="1.0" encoding="utf-8"?>
<sst xmlns="http://schemas.openxmlformats.org/spreadsheetml/2006/main" count="79" uniqueCount="74">
  <si>
    <t xml:space="preserve"> </t>
  </si>
  <si>
    <t>CATEGORIES</t>
  </si>
  <si>
    <t>TOTAL</t>
  </si>
  <si>
    <t>Tranche 1 (70%)</t>
  </si>
  <si>
    <t>Tranche 2 (30%)</t>
  </si>
  <si>
    <t>Total tranche 1</t>
  </si>
  <si>
    <t>Total tranche 2</t>
  </si>
  <si>
    <t>Annexe D - Budget du projet PBF</t>
  </si>
  <si>
    <t>Note: S'il s'agit de revision de projet, veuillez inclure colonnes additionnelles pour montrer le changement.</t>
  </si>
  <si>
    <t>Tableau 1 - Budget du projet PBF par resultat, produit et activite</t>
  </si>
  <si>
    <t>Nombre de resultat/ produit</t>
  </si>
  <si>
    <t>Formulation du resultat/ produit/ activite</t>
  </si>
  <si>
    <t xml:space="preserve">Pourcentage du budget pour chaque produit ou activite reserve pour action directe sur le genre (cas echeant) </t>
  </si>
  <si>
    <t>Notes quelconque le cas echeant (.e.g sur types des entrants ou justification du budget)</t>
  </si>
  <si>
    <t>Produit 1.1:</t>
  </si>
  <si>
    <t>Produit 1.2:</t>
  </si>
  <si>
    <t>Produit 1.3:</t>
  </si>
  <si>
    <t>Produit 2.1:</t>
  </si>
  <si>
    <t>Produit 2.2:</t>
  </si>
  <si>
    <t>Produit 2.3:</t>
  </si>
  <si>
    <t>Activite 1.1.1:</t>
  </si>
  <si>
    <t>Activite 1.1.2:</t>
  </si>
  <si>
    <t>Activite 1.2.1:</t>
  </si>
  <si>
    <t>Activite 1.2.2:</t>
  </si>
  <si>
    <t>Activite 1.3.1:</t>
  </si>
  <si>
    <t>Activite 2.1.1:</t>
  </si>
  <si>
    <t>Activite 2.1.2:</t>
  </si>
  <si>
    <t>Activite 2.1.3:</t>
  </si>
  <si>
    <t>Activite 2.2.1:</t>
  </si>
  <si>
    <t>Activite 2.3.1:</t>
  </si>
  <si>
    <t>Activite 2.3.2:</t>
  </si>
  <si>
    <t>Cout de personnel du projet si pas inclus dans les activites si-dessus</t>
  </si>
  <si>
    <t>Couts operationnels si pas inclus dans les activites si-dessus</t>
  </si>
  <si>
    <t>Budget S&amp;E du projet</t>
  </si>
  <si>
    <t>BUDGET TOTAL DU PROJET:</t>
  </si>
  <si>
    <t>Tableau 2 - Budget de projet PBF par categorie de cout de l'ONU</t>
  </si>
  <si>
    <t>Note: S'il s'agit d'une revision budgetaire, veuillez inclure des colonnes additionnelles pour montrer les changements</t>
  </si>
  <si>
    <t xml:space="preserve">Agence Recipiendiaire </t>
  </si>
  <si>
    <t>Agence Recipiendiaire</t>
  </si>
  <si>
    <t xml:space="preserve"> TOTAL PROJET</t>
  </si>
  <si>
    <t>1. Personnel et autres employés</t>
  </si>
  <si>
    <t>2. Fournitures, produits de base, matériels</t>
  </si>
  <si>
    <t>3. Équipement, véhicules et mobilier (compte tenu de la dépréciation)</t>
  </si>
  <si>
    <t>4. Services contractuels</t>
  </si>
  <si>
    <t>5. Frais de déplacement</t>
  </si>
  <si>
    <t>6. Transferts et subventions aux homologues</t>
  </si>
  <si>
    <t>7. Frais généraux de fonctionnement et autres coûts directs</t>
  </si>
  <si>
    <t>Sous-total</t>
  </si>
  <si>
    <t xml:space="preserve">8. Coûts indirects*  </t>
  </si>
  <si>
    <t>TOTAL $ pour Resultat 1:</t>
  </si>
  <si>
    <t>TOTAL $ pour Resultat 2:</t>
  </si>
  <si>
    <t>SOUS TOTAL DU BUDGET DE PROJET:</t>
  </si>
  <si>
    <t>Budget par agence recipiendiaire en USD - Veuillez ajouter une nouvelle colonne par agence recipiendiaire</t>
  </si>
  <si>
    <t>Niveau de depense/ engagement actuel en USD (a remplir au moment des rapports de projet)</t>
  </si>
  <si>
    <t>Resultat 1: Les forces de l’ordre, et notamment la Gendarmerie et ses Unités Spéciales Anti-Dahalo (USAD), disposent des moyens et des capacités en vue de la sécurisation dans la zone d’intervention, tout en respectant les droits humains</t>
  </si>
  <si>
    <t>Des postes avancés de Gendarmerie dans des endroits stratégiques sont opérationnels</t>
  </si>
  <si>
    <t>Implanter ou réhabiliter des postes avancés de gendarmerie</t>
  </si>
  <si>
    <t>Doter les postes avancés des moyens matériels et logistiques nécessaires à leur opérationnalité</t>
  </si>
  <si>
    <t>Les capacités des gendarmes, des membres des USAD – et au besoin des éléments du Bataillon Interarmes1 - sont renforcées</t>
  </si>
  <si>
    <t>Renforcer les capacités opérationnelles et d’intervention des gendarmes, des membres des USAD et au besoin des éléments des Bataillons Interarmes</t>
  </si>
  <si>
    <t>Renforcer les capacités des gendarmes et des membres des USAD en matière de renseignement, collecte et analyse des informations</t>
  </si>
  <si>
    <t>Des initiatives visant à renforcer la confiance entre la population et les forces de l’ordre sont mises en œuvre</t>
  </si>
  <si>
    <t>Mettre en oeuvre des initiatives locales visant à renforcer la confiance entre la population et les forces de l’ordre</t>
  </si>
  <si>
    <t>Resultat 2: Les dispositifs de proximité mis en place dans les zones d’interventions rapprochent la population des services publics administratifs et juridiques</t>
  </si>
  <si>
    <t>La justice de proximité est renforcée dans les zones d’intervention</t>
  </si>
  <si>
    <t>Réhabiliter le tribunal de Première instance de Betroka</t>
  </si>
  <si>
    <t>Tenir des audiences foraines des cours criminelles pour les juridictions de Betroka et d’Ihosy</t>
  </si>
  <si>
    <t>Implanter et opérationnaliser les cliniques juridiques à Betroka et Ihosy</t>
  </si>
  <si>
    <t>Des Structures Locales de Concertation (SLC) sont mises en place et sont opérationnelles dans des communes pilotes identifiées</t>
  </si>
  <si>
    <t>Mettre en place et accompagner les SLC</t>
  </si>
  <si>
    <t>Opérationnaliser la délivrance des cartes nationales d’identités (CNI) dans les régions Anosy et Ihorombe</t>
  </si>
  <si>
    <t>Les services de l’Etat Civil sont renforcés</t>
  </si>
  <si>
    <t>Mettre en place et opérationnaliser des guichets uniques de l’Etat civil dans des communes pilotes</t>
  </si>
  <si>
    <t>Couts indirects (7%): 73 270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</si>
</sst>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3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4" borderId="8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6" xfId="0" applyFont="1" applyFill="1" applyBorder="1" applyAlignment="1">
      <alignment vertical="center" wrapText="1"/>
    </xf>
    <xf numFmtId="0" fontId="2" fillId="7" borderId="2" xfId="0" applyFont="1" applyFill="1" applyBorder="1" applyAlignment="1">
      <alignment vertical="center" wrapText="1"/>
    </xf>
    <xf numFmtId="165" fontId="1" fillId="0" borderId="4" xfId="1" applyNumberFormat="1" applyFont="1" applyBorder="1" applyAlignment="1">
      <alignment vertical="center" wrapText="1"/>
    </xf>
    <xf numFmtId="164" fontId="2" fillId="5" borderId="4" xfId="1" applyNumberFormat="1" applyFont="1" applyFill="1" applyBorder="1" applyAlignment="1">
      <alignment vertical="center" wrapText="1"/>
    </xf>
    <xf numFmtId="165" fontId="2" fillId="5" borderId="4" xfId="1" applyNumberFormat="1" applyFont="1" applyFill="1" applyBorder="1" applyAlignment="1">
      <alignment vertical="center" wrapText="1"/>
    </xf>
    <xf numFmtId="165" fontId="2" fillId="5" borderId="4" xfId="0" applyNumberFormat="1" applyFont="1" applyFill="1" applyBorder="1" applyAlignment="1">
      <alignment vertical="center" wrapText="1"/>
    </xf>
    <xf numFmtId="43" fontId="1" fillId="0" borderId="4" xfId="1" applyNumberFormat="1" applyFont="1" applyBorder="1" applyAlignment="1">
      <alignment vertical="center" wrapText="1"/>
    </xf>
    <xf numFmtId="43" fontId="2" fillId="5" borderId="4" xfId="0" applyNumberFormat="1" applyFont="1" applyFill="1" applyBorder="1" applyAlignment="1">
      <alignment vertical="center" wrapText="1"/>
    </xf>
    <xf numFmtId="165" fontId="2" fillId="0" borderId="1" xfId="1" applyNumberFormat="1" applyFont="1" applyBorder="1" applyAlignment="1">
      <alignment vertical="center" wrapText="1"/>
    </xf>
    <xf numFmtId="165" fontId="0" fillId="0" borderId="0" xfId="0" applyNumberFormat="1"/>
    <xf numFmtId="43" fontId="2" fillId="0" borderId="1" xfId="1" applyNumberFormat="1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view="pageBreakPreview" zoomScaleNormal="100" zoomScaleSheetLayoutView="100" workbookViewId="0">
      <selection activeCell="G13" sqref="G13"/>
    </sheetView>
  </sheetViews>
  <sheetFormatPr defaultRowHeight="15" x14ac:dyDescent="0.25"/>
  <cols>
    <col min="1" max="1" width="24" customWidth="1"/>
    <col min="2" max="2" width="24.7109375" customWidth="1"/>
    <col min="3" max="3" width="25.5703125" customWidth="1"/>
    <col min="4" max="5" width="22.5703125" customWidth="1"/>
    <col min="6" max="6" width="20.85546875" customWidth="1"/>
    <col min="7" max="7" width="22.7109375" customWidth="1"/>
    <col min="8" max="10" width="28.7109375" customWidth="1"/>
    <col min="11" max="11" width="34.140625" customWidth="1"/>
  </cols>
  <sheetData>
    <row r="1" spans="1:6" ht="21" x14ac:dyDescent="0.35">
      <c r="A1" s="13" t="s">
        <v>7</v>
      </c>
      <c r="B1" s="12"/>
    </row>
    <row r="2" spans="1:6" ht="15.75" x14ac:dyDescent="0.25">
      <c r="A2" s="5"/>
      <c r="B2" s="5"/>
    </row>
    <row r="3" spans="1:6" ht="15.75" x14ac:dyDescent="0.25">
      <c r="A3" s="5" t="s">
        <v>8</v>
      </c>
      <c r="B3" s="5"/>
    </row>
    <row r="5" spans="1:6" ht="15.75" x14ac:dyDescent="0.25">
      <c r="A5" s="5" t="s">
        <v>9</v>
      </c>
    </row>
    <row r="6" spans="1:6" ht="15.75" thickBot="1" x14ac:dyDescent="0.3"/>
    <row r="7" spans="1:6" ht="138.75" customHeight="1" thickBot="1" x14ac:dyDescent="0.3">
      <c r="A7" s="1" t="s">
        <v>10</v>
      </c>
      <c r="B7" s="2" t="s">
        <v>11</v>
      </c>
      <c r="C7" s="2" t="s">
        <v>52</v>
      </c>
      <c r="D7" s="2" t="s">
        <v>12</v>
      </c>
      <c r="E7" s="17" t="s">
        <v>53</v>
      </c>
      <c r="F7" s="2" t="s">
        <v>13</v>
      </c>
    </row>
    <row r="8" spans="1:6" ht="34.5" customHeight="1" thickBot="1" x14ac:dyDescent="0.3">
      <c r="A8" s="29" t="s">
        <v>54</v>
      </c>
      <c r="B8" s="30"/>
      <c r="C8" s="30"/>
      <c r="D8" s="30"/>
      <c r="E8" s="30"/>
      <c r="F8" s="31"/>
    </row>
    <row r="9" spans="1:6" s="11" customFormat="1" ht="63.75" thickBot="1" x14ac:dyDescent="0.3">
      <c r="A9" s="32" t="s">
        <v>14</v>
      </c>
      <c r="B9" s="33" t="s">
        <v>55</v>
      </c>
      <c r="C9" s="33"/>
      <c r="D9" s="33"/>
      <c r="E9" s="33"/>
      <c r="F9" s="33"/>
    </row>
    <row r="10" spans="1:6" ht="48" thickBot="1" x14ac:dyDescent="0.3">
      <c r="A10" s="4" t="s">
        <v>20</v>
      </c>
      <c r="B10" s="3" t="s">
        <v>56</v>
      </c>
      <c r="C10" s="37"/>
      <c r="D10" s="37"/>
      <c r="E10" s="37"/>
      <c r="F10" s="37"/>
    </row>
    <row r="11" spans="1:6" ht="63" customHeight="1" thickBot="1" x14ac:dyDescent="0.3">
      <c r="A11" s="4" t="s">
        <v>21</v>
      </c>
      <c r="B11" s="3" t="s">
        <v>57</v>
      </c>
      <c r="C11" s="37">
        <v>416130</v>
      </c>
      <c r="D11" s="37">
        <v>150254</v>
      </c>
      <c r="E11" s="37">
        <v>36</v>
      </c>
      <c r="F11" s="37"/>
    </row>
    <row r="12" spans="1:6" s="11" customFormat="1" ht="111" thickBot="1" x14ac:dyDescent="0.3">
      <c r="A12" s="32" t="s">
        <v>15</v>
      </c>
      <c r="B12" s="33" t="s">
        <v>58</v>
      </c>
      <c r="C12" s="40">
        <f>+C13+C14</f>
        <v>75830</v>
      </c>
      <c r="D12" s="38">
        <v>0</v>
      </c>
      <c r="E12" s="38">
        <v>0</v>
      </c>
      <c r="F12" s="33"/>
    </row>
    <row r="13" spans="1:6" ht="111" thickBot="1" x14ac:dyDescent="0.3">
      <c r="A13" s="4" t="s">
        <v>22</v>
      </c>
      <c r="B13" s="3" t="s">
        <v>59</v>
      </c>
      <c r="C13" s="37">
        <v>20000</v>
      </c>
      <c r="D13" s="37">
        <v>0</v>
      </c>
      <c r="E13" s="37">
        <v>0</v>
      </c>
      <c r="F13" s="37"/>
    </row>
    <row r="14" spans="1:6" ht="80.25" customHeight="1" thickBot="1" x14ac:dyDescent="0.3">
      <c r="A14" s="4" t="s">
        <v>23</v>
      </c>
      <c r="B14" s="3" t="s">
        <v>60</v>
      </c>
      <c r="C14" s="37">
        <v>55830</v>
      </c>
      <c r="D14" s="37">
        <v>0</v>
      </c>
      <c r="E14" s="37">
        <v>0</v>
      </c>
      <c r="F14" s="37"/>
    </row>
    <row r="15" spans="1:6" s="11" customFormat="1" ht="79.5" thickBot="1" x14ac:dyDescent="0.3">
      <c r="A15" s="32" t="s">
        <v>16</v>
      </c>
      <c r="B15" s="33" t="s">
        <v>61</v>
      </c>
      <c r="C15" s="39"/>
      <c r="D15" s="39"/>
      <c r="E15" s="39"/>
      <c r="F15" s="39"/>
    </row>
    <row r="16" spans="1:6" ht="79.5" thickBot="1" x14ac:dyDescent="0.3">
      <c r="A16" s="4" t="s">
        <v>24</v>
      </c>
      <c r="B16" s="3" t="s">
        <v>62</v>
      </c>
      <c r="C16" s="37"/>
      <c r="D16" s="37"/>
      <c r="E16" s="37"/>
      <c r="F16" s="37"/>
    </row>
    <row r="17" spans="1:7" ht="16.5" thickBot="1" x14ac:dyDescent="0.3">
      <c r="A17" s="34" t="s">
        <v>49</v>
      </c>
      <c r="B17" s="35"/>
      <c r="C17" s="35"/>
      <c r="D17" s="35"/>
      <c r="E17" s="35"/>
      <c r="F17" s="36"/>
    </row>
    <row r="18" spans="1:7" ht="32.25" customHeight="1" thickBot="1" x14ac:dyDescent="0.3">
      <c r="A18" s="29" t="s">
        <v>63</v>
      </c>
      <c r="B18" s="30"/>
      <c r="C18" s="30"/>
      <c r="D18" s="30"/>
      <c r="E18" s="30"/>
      <c r="F18" s="31"/>
    </row>
    <row r="19" spans="1:7" s="11" customFormat="1" ht="48" thickBot="1" x14ac:dyDescent="0.3">
      <c r="A19" s="32" t="s">
        <v>17</v>
      </c>
      <c r="B19" s="33" t="s">
        <v>64</v>
      </c>
      <c r="C19" s="40">
        <f>+C20+C21+C22</f>
        <v>166345</v>
      </c>
      <c r="D19" s="40">
        <f>+D22</f>
        <v>19569</v>
      </c>
      <c r="E19" s="42">
        <f>+D19*100/C19</f>
        <v>11.764104722113679</v>
      </c>
      <c r="F19" s="33"/>
    </row>
    <row r="20" spans="1:7" ht="48" thickBot="1" x14ac:dyDescent="0.3">
      <c r="A20" s="4" t="s">
        <v>25</v>
      </c>
      <c r="B20" s="3" t="s">
        <v>65</v>
      </c>
      <c r="C20" s="37">
        <v>55000</v>
      </c>
      <c r="D20" s="37">
        <v>0</v>
      </c>
      <c r="E20" s="37">
        <v>0</v>
      </c>
      <c r="F20" s="37"/>
    </row>
    <row r="21" spans="1:7" ht="79.5" thickBot="1" x14ac:dyDescent="0.3">
      <c r="A21" s="4" t="s">
        <v>26</v>
      </c>
      <c r="B21" s="3" t="s">
        <v>66</v>
      </c>
      <c r="C21" s="37">
        <v>45000</v>
      </c>
      <c r="D21" s="37">
        <v>0</v>
      </c>
      <c r="E21" s="37">
        <v>0</v>
      </c>
      <c r="F21" s="37"/>
    </row>
    <row r="22" spans="1:7" ht="63.75" thickBot="1" x14ac:dyDescent="0.3">
      <c r="A22" s="4" t="s">
        <v>27</v>
      </c>
      <c r="B22" s="3" t="s">
        <v>67</v>
      </c>
      <c r="C22" s="37">
        <v>66345</v>
      </c>
      <c r="D22" s="37">
        <f>18129+1440</f>
        <v>19569</v>
      </c>
      <c r="E22" s="41">
        <f>+D22*100/C22</f>
        <v>29.495817318562061</v>
      </c>
      <c r="F22" s="37"/>
    </row>
    <row r="23" spans="1:7" ht="95.25" thickBot="1" x14ac:dyDescent="0.3">
      <c r="A23" s="32" t="s">
        <v>18</v>
      </c>
      <c r="B23" s="33" t="s">
        <v>68</v>
      </c>
      <c r="C23" s="39">
        <v>4800</v>
      </c>
      <c r="D23" s="39">
        <v>0</v>
      </c>
      <c r="E23" s="39">
        <v>0</v>
      </c>
      <c r="F23" s="39"/>
    </row>
    <row r="24" spans="1:7" ht="32.25" thickBot="1" x14ac:dyDescent="0.3">
      <c r="A24" s="4" t="s">
        <v>28</v>
      </c>
      <c r="B24" s="3" t="s">
        <v>69</v>
      </c>
      <c r="C24" s="37">
        <v>4800</v>
      </c>
      <c r="D24" s="37">
        <v>0</v>
      </c>
      <c r="E24" s="37">
        <v>0</v>
      </c>
      <c r="F24" s="3"/>
    </row>
    <row r="25" spans="1:7" ht="32.25" thickBot="1" x14ac:dyDescent="0.3">
      <c r="A25" s="32" t="s">
        <v>19</v>
      </c>
      <c r="B25" s="33" t="s">
        <v>71</v>
      </c>
      <c r="C25" s="40">
        <f>+C26+C27</f>
        <v>82220</v>
      </c>
      <c r="D25" s="40">
        <f>+D26</f>
        <v>32327</v>
      </c>
      <c r="E25" s="42">
        <f>+D25*100/C25</f>
        <v>39.317684261736801</v>
      </c>
      <c r="F25" s="33"/>
    </row>
    <row r="26" spans="1:7" ht="81.75" customHeight="1" thickBot="1" x14ac:dyDescent="0.3">
      <c r="A26" s="4" t="s">
        <v>29</v>
      </c>
      <c r="B26" s="3" t="s">
        <v>70</v>
      </c>
      <c r="C26" s="37">
        <v>51980</v>
      </c>
      <c r="D26" s="37">
        <v>32327</v>
      </c>
      <c r="E26" s="41">
        <f>+D26*100/C26</f>
        <v>62.191227395151984</v>
      </c>
      <c r="F26" s="37"/>
    </row>
    <row r="27" spans="1:7" ht="84" customHeight="1" thickBot="1" x14ac:dyDescent="0.3">
      <c r="A27" s="4" t="s">
        <v>30</v>
      </c>
      <c r="B27" s="3" t="s">
        <v>72</v>
      </c>
      <c r="C27" s="37">
        <v>30240</v>
      </c>
      <c r="D27" s="37">
        <v>0</v>
      </c>
      <c r="E27" s="37">
        <v>0</v>
      </c>
      <c r="F27" s="37"/>
    </row>
    <row r="28" spans="1:7" ht="16.5" thickBot="1" x14ac:dyDescent="0.3">
      <c r="A28" s="29" t="s">
        <v>50</v>
      </c>
      <c r="B28" s="30"/>
      <c r="C28" s="30"/>
      <c r="D28" s="30"/>
      <c r="E28" s="30"/>
      <c r="F28" s="31"/>
    </row>
    <row r="29" spans="1:7" ht="70.5" customHeight="1" thickBot="1" x14ac:dyDescent="0.3">
      <c r="A29" s="1" t="s">
        <v>31</v>
      </c>
      <c r="B29" s="18"/>
      <c r="C29" s="43">
        <v>139100</v>
      </c>
      <c r="D29" s="43">
        <v>0</v>
      </c>
      <c r="E29" s="43">
        <v>0</v>
      </c>
      <c r="F29" s="43"/>
      <c r="G29" s="44"/>
    </row>
    <row r="30" spans="1:7" ht="50.25" customHeight="1" thickBot="1" x14ac:dyDescent="0.3">
      <c r="A30" s="1" t="s">
        <v>32</v>
      </c>
      <c r="B30" s="18"/>
      <c r="C30" s="43">
        <v>126330</v>
      </c>
      <c r="D30" s="43">
        <f>18116+5580</f>
        <v>23696</v>
      </c>
      <c r="E30" s="45">
        <f>+D30*100/C30</f>
        <v>18.757223145729437</v>
      </c>
      <c r="F30" s="43"/>
    </row>
    <row r="31" spans="1:7" ht="36" customHeight="1" thickBot="1" x14ac:dyDescent="0.3">
      <c r="A31" s="4" t="s">
        <v>33</v>
      </c>
      <c r="B31" s="3" t="s">
        <v>0</v>
      </c>
      <c r="C31" s="37">
        <v>36000</v>
      </c>
      <c r="D31" s="37"/>
      <c r="E31" s="37"/>
      <c r="F31" s="37"/>
    </row>
    <row r="32" spans="1:7" ht="16.5" thickBot="1" x14ac:dyDescent="0.3">
      <c r="A32" s="19" t="s">
        <v>51</v>
      </c>
      <c r="B32" s="20"/>
      <c r="C32" s="20"/>
      <c r="D32" s="20"/>
      <c r="E32" s="20"/>
      <c r="F32" s="21"/>
    </row>
    <row r="33" spans="1:6" ht="16.5" thickBot="1" x14ac:dyDescent="0.3">
      <c r="A33" s="22" t="s">
        <v>73</v>
      </c>
      <c r="B33" s="23"/>
      <c r="C33" s="23"/>
      <c r="D33" s="23"/>
      <c r="E33" s="23"/>
      <c r="F33" s="24"/>
    </row>
    <row r="34" spans="1:6" ht="16.5" thickBot="1" x14ac:dyDescent="0.3">
      <c r="A34" s="19" t="s">
        <v>34</v>
      </c>
      <c r="B34" s="20"/>
      <c r="C34" s="20"/>
      <c r="D34" s="20"/>
      <c r="E34" s="20"/>
      <c r="F34" s="21"/>
    </row>
    <row r="40" spans="1:6" ht="25.5" customHeight="1" x14ac:dyDescent="0.25"/>
  </sheetData>
  <mergeCells count="7">
    <mergeCell ref="A8:F8"/>
    <mergeCell ref="A17:F17"/>
    <mergeCell ref="A18:F18"/>
    <mergeCell ref="A28:F28"/>
    <mergeCell ref="A32:F32"/>
    <mergeCell ref="A33:F33"/>
    <mergeCell ref="A34:F34"/>
  </mergeCells>
  <pageMargins left="0.7" right="0.7" top="0.75" bottom="0.75" header="0.3" footer="0.3"/>
  <pageSetup scale="74" orientation="landscape" r:id="rId1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N12" sqref="N12"/>
    </sheetView>
  </sheetViews>
  <sheetFormatPr defaultRowHeight="15" x14ac:dyDescent="0.25"/>
  <cols>
    <col min="1" max="1" width="15.5703125" customWidth="1"/>
  </cols>
  <sheetData>
    <row r="1" spans="1:10" ht="15.75" x14ac:dyDescent="0.25">
      <c r="A1" s="5" t="s">
        <v>35</v>
      </c>
      <c r="B1" s="5"/>
      <c r="C1" s="5"/>
      <c r="D1" s="5"/>
    </row>
    <row r="2" spans="1:10" x14ac:dyDescent="0.25">
      <c r="A2" s="11"/>
      <c r="B2" s="11"/>
      <c r="C2" s="11"/>
      <c r="D2" s="11"/>
    </row>
    <row r="3" spans="1:10" x14ac:dyDescent="0.25">
      <c r="A3" s="11" t="s">
        <v>36</v>
      </c>
      <c r="B3" s="11"/>
      <c r="C3" s="11"/>
      <c r="D3" s="11"/>
    </row>
    <row r="4" spans="1:10" ht="15.75" thickBot="1" x14ac:dyDescent="0.3"/>
    <row r="5" spans="1:10" ht="26.25" thickBot="1" x14ac:dyDescent="0.3">
      <c r="A5" s="27" t="s">
        <v>1</v>
      </c>
      <c r="B5" s="25" t="s">
        <v>37</v>
      </c>
      <c r="C5" s="26"/>
      <c r="D5" s="25" t="s">
        <v>38</v>
      </c>
      <c r="E5" s="26"/>
      <c r="F5" s="25" t="s">
        <v>38</v>
      </c>
      <c r="G5" s="26"/>
      <c r="H5" s="10" t="s">
        <v>5</v>
      </c>
      <c r="I5" s="10" t="s">
        <v>6</v>
      </c>
      <c r="J5" s="27" t="s">
        <v>39</v>
      </c>
    </row>
    <row r="6" spans="1:10" ht="26.25" thickBot="1" x14ac:dyDescent="0.3">
      <c r="A6" s="28"/>
      <c r="B6" s="6" t="s">
        <v>3</v>
      </c>
      <c r="C6" s="6" t="s">
        <v>4</v>
      </c>
      <c r="D6" s="6" t="s">
        <v>3</v>
      </c>
      <c r="E6" s="6" t="s">
        <v>4</v>
      </c>
      <c r="F6" s="6" t="s">
        <v>3</v>
      </c>
      <c r="G6" s="6" t="s">
        <v>4</v>
      </c>
      <c r="H6" s="6"/>
      <c r="I6" s="6"/>
      <c r="J6" s="28"/>
    </row>
    <row r="7" spans="1:10" ht="39" customHeight="1" thickBot="1" x14ac:dyDescent="0.3">
      <c r="A7" s="14" t="s">
        <v>40</v>
      </c>
      <c r="B7" s="7"/>
      <c r="C7" s="7"/>
      <c r="D7" s="7"/>
      <c r="E7" s="7"/>
      <c r="F7" s="7"/>
      <c r="G7" s="7"/>
      <c r="H7" s="7"/>
      <c r="I7" s="7"/>
      <c r="J7" s="7"/>
    </row>
    <row r="8" spans="1:10" ht="64.5" customHeight="1" thickBot="1" x14ac:dyDescent="0.3">
      <c r="A8" s="15" t="s">
        <v>41</v>
      </c>
      <c r="B8" s="7"/>
      <c r="C8" s="7"/>
      <c r="D8" s="8"/>
      <c r="E8" s="7"/>
      <c r="F8" s="7"/>
      <c r="G8" s="7"/>
      <c r="H8" s="7"/>
      <c r="I8" s="7"/>
      <c r="J8" s="7"/>
    </row>
    <row r="9" spans="1:10" ht="115.5" customHeight="1" thickBot="1" x14ac:dyDescent="0.3">
      <c r="A9" s="15" t="s">
        <v>42</v>
      </c>
      <c r="B9" s="7"/>
      <c r="C9" s="7"/>
      <c r="D9" s="7"/>
      <c r="E9" s="7"/>
      <c r="F9" s="7"/>
      <c r="G9" s="7"/>
      <c r="H9" s="7"/>
      <c r="I9" s="7"/>
      <c r="J9" s="7"/>
    </row>
    <row r="10" spans="1:10" ht="51.75" customHeight="1" thickBot="1" x14ac:dyDescent="0.3">
      <c r="A10" s="15" t="s">
        <v>43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ht="26.25" thickBot="1" x14ac:dyDescent="0.3">
      <c r="A11" s="15" t="s">
        <v>44</v>
      </c>
      <c r="B11" s="7"/>
      <c r="C11" s="7"/>
      <c r="D11" s="7"/>
      <c r="E11" s="7"/>
      <c r="F11" s="7"/>
      <c r="G11" s="7"/>
      <c r="H11" s="7"/>
      <c r="I11" s="7"/>
      <c r="J11" s="7"/>
    </row>
    <row r="12" spans="1:10" ht="77.25" customHeight="1" thickBot="1" x14ac:dyDescent="0.3">
      <c r="A12" s="15" t="s">
        <v>45</v>
      </c>
      <c r="B12" s="7"/>
      <c r="C12" s="7"/>
      <c r="D12" s="7"/>
      <c r="E12" s="7"/>
      <c r="F12" s="7"/>
      <c r="G12" s="7"/>
      <c r="H12" s="7"/>
      <c r="I12" s="7"/>
      <c r="J12" s="7"/>
    </row>
    <row r="13" spans="1:10" ht="64.5" customHeight="1" thickBot="1" x14ac:dyDescent="0.3">
      <c r="A13" s="15" t="s">
        <v>46</v>
      </c>
      <c r="B13" s="7"/>
      <c r="C13" s="7"/>
      <c r="D13" s="7"/>
      <c r="E13" s="7"/>
      <c r="F13" s="7"/>
      <c r="G13" s="7"/>
      <c r="H13" s="7"/>
      <c r="I13" s="7"/>
      <c r="J13" s="7"/>
    </row>
    <row r="14" spans="1:10" ht="39" customHeight="1" thickBot="1" x14ac:dyDescent="0.3">
      <c r="A14" s="16" t="s">
        <v>47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5.75" thickBot="1" x14ac:dyDescent="0.3">
      <c r="A15" s="15" t="s">
        <v>48</v>
      </c>
      <c r="B15" s="7"/>
      <c r="C15" s="7"/>
      <c r="D15" s="7"/>
      <c r="E15" s="7"/>
      <c r="F15" s="7"/>
      <c r="G15" s="7"/>
      <c r="H15" s="7"/>
      <c r="I15" s="7"/>
      <c r="J15" s="7"/>
    </row>
    <row r="16" spans="1:10" ht="15.75" thickBot="1" x14ac:dyDescent="0.3">
      <c r="A16" s="16" t="s">
        <v>2</v>
      </c>
      <c r="B16" s="9"/>
      <c r="C16" s="9"/>
      <c r="D16" s="9"/>
      <c r="E16" s="9"/>
      <c r="F16" s="9"/>
      <c r="G16" s="9"/>
      <c r="H16" s="9"/>
      <c r="I16" s="9"/>
      <c r="J16" s="9"/>
    </row>
  </sheetData>
  <mergeCells count="5"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ict_provider</cp:lastModifiedBy>
  <cp:lastPrinted>2017-12-11T22:51:21Z</cp:lastPrinted>
  <dcterms:created xsi:type="dcterms:W3CDTF">2017-11-15T21:17:43Z</dcterms:created>
  <dcterms:modified xsi:type="dcterms:W3CDTF">2018-06-08T15:33:42Z</dcterms:modified>
</cp:coreProperties>
</file>