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UNFPA 2018\PBF\RAPPORTS 2018\"/>
    </mc:Choice>
  </mc:AlternateContent>
  <bookViews>
    <workbookView xWindow="0" yWindow="0" windowWidth="20460" windowHeight="8370"/>
  </bookViews>
  <sheets>
    <sheet name="Sheet1" sheetId="1" r:id="rId1"/>
    <sheet name="Sheet2"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D33" i="1"/>
  <c r="C33" i="1"/>
  <c r="E22" i="1"/>
  <c r="D22" i="1"/>
  <c r="C22" i="1"/>
</calcChain>
</file>

<file path=xl/sharedStrings.xml><?xml version="1.0" encoding="utf-8"?>
<sst xmlns="http://schemas.openxmlformats.org/spreadsheetml/2006/main" count="67" uniqueCount="62">
  <si>
    <t xml:space="preserve"> </t>
  </si>
  <si>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</si>
  <si>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</si>
  <si>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</si>
  <si>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</si>
  <si>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</si>
  <si>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</si>
  <si>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</si>
  <si>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</si>
  <si>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Nombre de resultat/ produit</t>
  </si>
  <si>
    <t>Formulation du resultat/ produit/ activite</t>
  </si>
  <si>
    <t>Notes quelconque le cas echeant (.e.g sur types des entrants ou justification du budget)</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</si>
  <si>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</si>
  <si>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</si>
  <si>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</si>
  <si>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</si>
  <si>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</si>
  <si>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</si>
  <si>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</si>
  <si>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Agence Recipiendiaire </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</si>
  <si>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</si>
  <si>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</si>
  <si>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</si>
  <si>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</si>
  <si>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</si>
  <si>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</si>
  <si>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</si>
  <si>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</si>
  <si>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</si>
  <si>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</si>
  <si>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</si>
  <si>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</si>
  <si>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</si>
  <si>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</si>
  <si>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</si>
  <si>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r>
      <t xml:space="preserve">Budget par agence recipiendiaire en USD - Veuillez ajouter une nouvelle colonne par agence recipiendiaire
</t>
    </r>
    <r>
      <rPr>
        <b/>
        <sz val="12"/>
        <color theme="1"/>
        <rFont val="Times New Roman"/>
        <family val="1"/>
      </rPr>
      <t>PNUD</t>
    </r>
  </si>
  <si>
    <t>Tableau 1 - Budget du projet PBF par resultat, produit et activité</t>
  </si>
  <si>
    <r>
      <t xml:space="preserve">Budget par agence recipiendiaire en USD - Veuillez ajouter une nouvelle colonne par agence recipiendiaire
</t>
    </r>
    <r>
      <rPr>
        <b/>
        <sz val="12"/>
        <color theme="1"/>
        <rFont val="Times New Roman"/>
        <family val="1"/>
      </rPr>
      <t>UNFPA</t>
    </r>
  </si>
  <si>
    <t>Résultat 1: L'Observatoire de la Solidarité et Cohésion Sociale (OSCS), la DGAT et les structures de paix produisent régulièrement des informations sexospécifiques sur le niveau de la solidarité et de la cohésion sociale et contribuent à l'amélioration des actions de prévention des conflits.</t>
  </si>
  <si>
    <t>Resultat 2: Les administrateurs préfectoraux et sous-préfectoraux, de l'ENA, le PNCS et les acteurs de paix contribuent à la gestion pacifique et durable des conflits et à la cohésion sociale</t>
  </si>
  <si>
    <t>Produit 1.2: Les capacités de la DGAT, des autorité locales, chefs traditionnels et membres des comités de paix sont renforcées à la prévention et la gestion pacifique des conflits dans leur zone d'intervention</t>
  </si>
  <si>
    <t>Produit 2.1: Les enseignants et les élèves administrateurs de l’ENA et les élus locaux disposent de capacités en matière de genre et consolidation de la paix, prévention et gestion pacifique des conflits</t>
  </si>
  <si>
    <t>Produit 2.2:Les capacités de médiation et de gestion des conflits des acteurs de paix, des responsables communautaires (Rois, Reines et Chefs traditionnels, Médiateur de la République) et cadres et élus locaux sont renforcées</t>
  </si>
  <si>
    <t>Activite 1.1.1: Appuyer l'Observatoire de la Solidarité et de la Cohésion sociale et la cellule de la coordination interministérielle de prévention et de gestion des conflits pour le renforcement des mécanismes de collecte, de remontée des données sensibles au genre en matière de prévention de conflits</t>
  </si>
  <si>
    <t>Activite 1.1.2:Appuyer l’élaboration des indicateurs de cohésion sociale et de solidarité</t>
  </si>
  <si>
    <t>Activite 1.1.3: Appuyer la production périodique de rapports sur le niveau de la cohésion sociale et de la solidarité</t>
  </si>
  <si>
    <t>Activité 1.1.4: Former 150 relais communautaires et moniteurs de l'OSCS sur la  prévention et la gestion pacifique des conflits, la cohésion sociale et le genre</t>
  </si>
  <si>
    <t>Activité 1.1.5:Organiser des causeries éducatives de proximité  par les 150 relais et moniteurs communautaires sur la prévention des conflits et la promotion du genre et de la cohésion sociale dans les zones d’intervention</t>
  </si>
  <si>
    <t>Activité 1.1.6: Appuyer la réhabilitation et l’équipement d’Espaces amis des femmes pour la paix pour la prévention des conflits et la promotion du genre et la cohésion sociale dans les zones d’intervention</t>
  </si>
  <si>
    <t xml:space="preserve">Activite 1.2.1:Renforcer les capacités techniques et matérielles du PNCS et des directions régionales du MFPES </t>
  </si>
  <si>
    <t xml:space="preserve">Activite 1.2.2: Renforcer les capacités de autorités préfectorales et des leaders communautaires (chefs de villages et conseil de village) à l’utilisation des instruments et outils de gestion communautaires. </t>
  </si>
  <si>
    <t>Activite 1.2.3:  Renforcer le Système Intégré de Gestion (SIG) des conflits mis en place avec la DGAT</t>
  </si>
  <si>
    <t>Activite 2.1.1:  Appuyer l’actualisation et l’intégration des modules de formation sur la prévention des conflits dans les programmes de formation de l’ENA</t>
  </si>
  <si>
    <t>Activite 2.1.2: Appuyer la formation des formateurs sur les modules harmonisés de formation sur la prévention des conflits à l’ENA</t>
  </si>
  <si>
    <t>Activite 2.1.3: Appuyer l’organisation d’ateliers de formation des préfets et sous-préfets, leaders communautaires, sur les modules de formation sur la prévention et la gestion pacifique des conflits y inclus la prévention des violences basées sur le genre</t>
  </si>
  <si>
    <t>Activite 2.2.1:Réaliser l’inventaire des mécanismes traditionnels existants de prévention et de règlement des conflits</t>
  </si>
  <si>
    <t>Activite 2.2.2: Renforcer les capacités des rois et chefs traditionnels à une meilleure connaissance et utilisation des pratiques culturelles (alliances interethniques et intercommunautaires) de prévention et de gestion des conflits</t>
  </si>
  <si>
    <t>Activite 2.2.3:  Equiper en matériel de sensibilisation, les comités de paix, OBC de femmes et de jeunes et la chambre des Rois, les commissions régionales du Médiateur de la République et chefs traditionnels engagés pour les activités de promotion de la paix et la cohésion sociale</t>
  </si>
  <si>
    <t>Produit 1.1:Les capacités techniques de l'observatoire de la solidarité et la cohésion sociale en matière d'outils, de production et d'alerte à la prévention des conflits sont renforcées pour la mise en œuvre d'action de prévention  des conflits</t>
  </si>
  <si>
    <t>Activité 1.2.4:Renforcer le Système Intégré de Gestion (SIG) des conflits mis en place avec la DGAT</t>
  </si>
  <si>
    <t>Activite 1.2.5:  Appuyer la circonscription administrative de base qu’est le village pour une prévention et gestion efficace des conflits</t>
  </si>
  <si>
    <t>Activité 2.1.4/ Renforcer les capacités des cadres et élus locaux (conseil de régions, députés, mairies, membres des partis politiques) les membres des comités de paix à l’utilisation des instruments et outils de prévention et de gestion des conflits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</si>
</sst>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3"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b/>
      <sz val="12"/>
      <color rgb="FFFF0000"/>
      <name val="Times New Roman"/>
      <family val="1"/>
    </font>
    <font>
      <sz val="11"/>
      <color theme="1"/>
      <name val="Calibri"/>
      <family val="2"/>
      <scheme val="minor"/>
    </font>
  </fonts>
  <fills count="6">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43" fontId="12" fillId="0" borderId="0" applyFont="0" applyFill="0" applyBorder="0" applyAlignment="0" applyProtection="0"/>
  </cellStyleXfs>
  <cellXfs count="49">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0" fontId="1" fillId="0" borderId="2" xfId="0" applyFont="1" applyBorder="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 fillId="0" borderId="15" xfId="0" applyFont="1" applyBorder="1" applyAlignment="1">
      <alignment vertical="center" wrapText="1"/>
    </xf>
    <xf numFmtId="0" fontId="2" fillId="0" borderId="14" xfId="0" applyFont="1" applyBorder="1" applyAlignment="1">
      <alignment vertical="center" wrapText="1"/>
    </xf>
    <xf numFmtId="0" fontId="1" fillId="0" borderId="14" xfId="0" applyFont="1" applyBorder="1" applyAlignment="1">
      <alignment vertical="center" wrapText="1"/>
    </xf>
    <xf numFmtId="0" fontId="11" fillId="0" borderId="6" xfId="0" applyFont="1" applyBorder="1" applyAlignment="1">
      <alignment vertical="center" wrapText="1"/>
    </xf>
    <xf numFmtId="0" fontId="11" fillId="0" borderId="14" xfId="0" applyFont="1" applyBorder="1" applyAlignment="1">
      <alignment vertical="center" wrapText="1"/>
    </xf>
    <xf numFmtId="43" fontId="2" fillId="5" borderId="4" xfId="1" applyFont="1" applyFill="1" applyBorder="1" applyAlignment="1">
      <alignment vertical="center" wrapText="1"/>
    </xf>
    <xf numFmtId="43" fontId="0" fillId="0" borderId="0" xfId="0" applyNumberFormat="1"/>
    <xf numFmtId="3" fontId="1" fillId="0" borderId="4" xfId="0" applyNumberFormat="1" applyFont="1" applyBorder="1" applyAlignment="1">
      <alignment vertical="center" wrapText="1"/>
    </xf>
    <xf numFmtId="4" fontId="1" fillId="0" borderId="4" xfId="0" applyNumberFormat="1" applyFont="1" applyBorder="1" applyAlignment="1">
      <alignment vertical="center" wrapText="1"/>
    </xf>
    <xf numFmtId="3" fontId="11" fillId="0" borderId="14" xfId="0" applyNumberFormat="1" applyFont="1" applyBorder="1" applyAlignment="1">
      <alignment vertical="center" wrapText="1"/>
    </xf>
    <xf numFmtId="3" fontId="1" fillId="0" borderId="14" xfId="0" applyNumberFormat="1"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3" fontId="1" fillId="5" borderId="4" xfId="0" applyNumberFormat="1" applyFont="1" applyFill="1" applyBorder="1" applyAlignment="1">
      <alignment vertical="center" wrapText="1"/>
    </xf>
    <xf numFmtId="0" fontId="1" fillId="5" borderId="4" xfId="0" applyFont="1" applyFill="1" applyBorder="1" applyAlignment="1">
      <alignment vertical="center" wrapText="1"/>
    </xf>
    <xf numFmtId="4" fontId="11" fillId="0" borderId="6" xfId="0" applyNumberFormat="1" applyFont="1" applyBorder="1" applyAlignment="1">
      <alignment vertical="center" wrapText="1"/>
    </xf>
    <xf numFmtId="43" fontId="2" fillId="0" borderId="6" xfId="0" applyNumberFormat="1" applyFont="1" applyBorder="1" applyAlignment="1">
      <alignment vertical="center" wrapText="1"/>
    </xf>
    <xf numFmtId="3" fontId="11" fillId="0" borderId="6" xfId="0" applyNumberFormat="1"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topLeftCell="A33" zoomScale="70" zoomScaleNormal="70" workbookViewId="0">
      <selection activeCell="C30" sqref="C30"/>
    </sheetView>
  </sheetViews>
  <sheetFormatPr defaultColWidth="8.7109375" defaultRowHeight="15" x14ac:dyDescent="0.25"/>
  <cols>
    <col min="1" max="1" width="106.140625" customWidth="1"/>
    <col min="2" max="2" width="24.7109375" customWidth="1"/>
    <col min="3" max="4" width="25.5703125" customWidth="1"/>
    <col min="5" max="5" width="22.5703125" customWidth="1"/>
    <col min="6" max="6" width="20.7109375" customWidth="1"/>
    <col min="7" max="7" width="22.7109375" customWidth="1"/>
    <col min="8" max="10" width="28.7109375" customWidth="1"/>
    <col min="11" max="11" width="34.28515625" customWidth="1"/>
  </cols>
  <sheetData>
    <row r="1" spans="1:6" ht="21" x14ac:dyDescent="0.35">
      <c r="A1" s="14" t="s">
        <v>7</v>
      </c>
      <c r="B1" s="13"/>
    </row>
    <row r="2" spans="1:6" ht="15.75" x14ac:dyDescent="0.25">
      <c r="A2" s="6"/>
      <c r="B2" s="6"/>
    </row>
    <row r="3" spans="1:6" ht="15.75" x14ac:dyDescent="0.25">
      <c r="A3" s="6" t="s">
        <v>8</v>
      </c>
      <c r="B3" s="6"/>
    </row>
    <row r="5" spans="1:6" ht="15.75" x14ac:dyDescent="0.25">
      <c r="A5" s="6" t="s">
        <v>36</v>
      </c>
    </row>
    <row r="6" spans="1:6" ht="15.75" thickBot="1" x14ac:dyDescent="0.3"/>
    <row r="7" spans="1:6" ht="138.75" customHeight="1" thickBot="1" x14ac:dyDescent="0.3">
      <c r="A7" s="1" t="s">
        <v>9</v>
      </c>
      <c r="B7" s="2" t="s">
        <v>10</v>
      </c>
      <c r="C7" s="2" t="s">
        <v>37</v>
      </c>
      <c r="D7" s="25" t="s">
        <v>35</v>
      </c>
      <c r="E7" s="18" t="s">
        <v>34</v>
      </c>
      <c r="F7" s="2" t="s">
        <v>11</v>
      </c>
    </row>
    <row r="8" spans="1:6" ht="16.5" thickBot="1" x14ac:dyDescent="0.3">
      <c r="A8" s="37" t="s">
        <v>38</v>
      </c>
      <c r="B8" s="38"/>
      <c r="C8" s="38"/>
      <c r="D8" s="38"/>
      <c r="E8" s="38"/>
      <c r="F8" s="39"/>
    </row>
    <row r="9" spans="1:6" ht="46.15" customHeight="1" thickBot="1" x14ac:dyDescent="0.3">
      <c r="A9" s="3" t="s">
        <v>58</v>
      </c>
      <c r="B9" s="4"/>
      <c r="C9" s="33">
        <v>219154</v>
      </c>
      <c r="D9" s="33">
        <v>70000</v>
      </c>
      <c r="E9" s="31">
        <v>184687.08</v>
      </c>
      <c r="F9" s="4"/>
    </row>
    <row r="10" spans="1:6" ht="46.15" customHeight="1" thickBot="1" x14ac:dyDescent="0.3">
      <c r="A10" s="5" t="s">
        <v>43</v>
      </c>
      <c r="B10" s="4"/>
      <c r="C10" s="4"/>
      <c r="D10" s="33"/>
      <c r="E10" s="33"/>
      <c r="F10" s="4"/>
    </row>
    <row r="11" spans="1:6" ht="46.15" customHeight="1" thickBot="1" x14ac:dyDescent="0.3">
      <c r="A11" s="5" t="s">
        <v>44</v>
      </c>
      <c r="B11" s="4"/>
      <c r="C11" s="4"/>
      <c r="D11" s="4"/>
      <c r="E11" s="4"/>
      <c r="F11" s="4"/>
    </row>
    <row r="12" spans="1:6" ht="46.15" customHeight="1" thickBot="1" x14ac:dyDescent="0.3">
      <c r="A12" s="5" t="s">
        <v>45</v>
      </c>
      <c r="B12" s="4"/>
      <c r="C12" s="33"/>
      <c r="D12" s="4"/>
      <c r="E12" s="33"/>
      <c r="F12" s="4"/>
    </row>
    <row r="13" spans="1:6" ht="46.15" customHeight="1" thickBot="1" x14ac:dyDescent="0.3">
      <c r="A13" s="5" t="s">
        <v>46</v>
      </c>
      <c r="B13" s="4"/>
      <c r="C13" s="4"/>
      <c r="D13" s="4"/>
      <c r="E13" s="4"/>
      <c r="F13" s="4"/>
    </row>
    <row r="14" spans="1:6" ht="46.15" customHeight="1" thickBot="1" x14ac:dyDescent="0.3">
      <c r="A14" s="5" t="s">
        <v>47</v>
      </c>
      <c r="B14" s="4"/>
      <c r="C14" s="4"/>
      <c r="D14" s="4"/>
      <c r="E14" s="4"/>
      <c r="F14" s="4"/>
    </row>
    <row r="15" spans="1:6" ht="46.15" customHeight="1" thickBot="1" x14ac:dyDescent="0.3">
      <c r="A15" s="5" t="s">
        <v>48</v>
      </c>
      <c r="B15" s="4"/>
      <c r="C15" s="4"/>
      <c r="D15" s="4"/>
      <c r="E15" s="4"/>
      <c r="F15" s="4"/>
    </row>
    <row r="16" spans="1:6" ht="46.15" customHeight="1" thickBot="1" x14ac:dyDescent="0.3">
      <c r="A16" s="3" t="s">
        <v>40</v>
      </c>
      <c r="B16" s="4"/>
      <c r="C16" s="33">
        <v>51000</v>
      </c>
      <c r="D16" s="33">
        <v>163645</v>
      </c>
      <c r="E16" s="44">
        <v>76448</v>
      </c>
      <c r="F16" s="4"/>
    </row>
    <row r="17" spans="1:7" ht="46.15" customHeight="1" thickBot="1" x14ac:dyDescent="0.3">
      <c r="A17" s="5" t="s">
        <v>49</v>
      </c>
      <c r="B17" s="4"/>
      <c r="C17" s="4"/>
      <c r="D17" s="4"/>
      <c r="E17" s="4"/>
      <c r="F17" s="4"/>
    </row>
    <row r="18" spans="1:7" ht="46.15" customHeight="1" thickBot="1" x14ac:dyDescent="0.3">
      <c r="A18" s="5" t="s">
        <v>50</v>
      </c>
      <c r="B18" s="4"/>
      <c r="C18" s="4"/>
      <c r="D18" s="4"/>
      <c r="E18" s="4"/>
      <c r="F18" s="4"/>
    </row>
    <row r="19" spans="1:7" ht="46.15" customHeight="1" thickBot="1" x14ac:dyDescent="0.3">
      <c r="A19" s="5" t="s">
        <v>51</v>
      </c>
      <c r="B19" s="4"/>
      <c r="C19" s="4"/>
      <c r="D19" s="4"/>
      <c r="E19" s="4"/>
      <c r="F19" s="4"/>
    </row>
    <row r="20" spans="1:7" ht="46.15" customHeight="1" thickBot="1" x14ac:dyDescent="0.3">
      <c r="A20" s="5" t="s">
        <v>59</v>
      </c>
      <c r="B20" s="4"/>
      <c r="C20" s="4"/>
      <c r="D20" s="34"/>
      <c r="E20" s="33"/>
      <c r="F20" s="4"/>
    </row>
    <row r="21" spans="1:7" ht="46.15" customHeight="1" thickBot="1" x14ac:dyDescent="0.3">
      <c r="A21" s="5" t="s">
        <v>60</v>
      </c>
      <c r="B21" s="4"/>
      <c r="C21" s="4"/>
      <c r="D21" s="4"/>
      <c r="E21" s="4"/>
      <c r="F21" s="4"/>
    </row>
    <row r="22" spans="1:7" ht="46.15" customHeight="1" thickBot="1" x14ac:dyDescent="0.3">
      <c r="A22" s="20" t="s">
        <v>31</v>
      </c>
      <c r="B22" s="21"/>
      <c r="C22" s="29">
        <f>C9+C16+C20</f>
        <v>270154</v>
      </c>
      <c r="D22" s="46">
        <f>D9+D16+D20</f>
        <v>233645</v>
      </c>
      <c r="E22" s="47">
        <f>+E16+E9</f>
        <v>261135.08</v>
      </c>
      <c r="F22" s="22"/>
    </row>
    <row r="23" spans="1:7" ht="46.15" customHeight="1" thickBot="1" x14ac:dyDescent="0.3">
      <c r="A23" s="37" t="s">
        <v>39</v>
      </c>
      <c r="B23" s="38"/>
      <c r="C23" s="38"/>
      <c r="D23" s="38"/>
      <c r="E23" s="38"/>
      <c r="F23" s="39"/>
    </row>
    <row r="24" spans="1:7" ht="46.15" customHeight="1" thickBot="1" x14ac:dyDescent="0.3">
      <c r="A24" s="3" t="s">
        <v>41</v>
      </c>
      <c r="B24" s="4"/>
      <c r="C24" s="33">
        <v>78500</v>
      </c>
      <c r="D24" s="4"/>
      <c r="E24" s="31">
        <v>14080</v>
      </c>
      <c r="F24" s="4"/>
      <c r="G24" s="32"/>
    </row>
    <row r="25" spans="1:7" ht="46.15" customHeight="1" thickBot="1" x14ac:dyDescent="0.3">
      <c r="A25" s="5" t="s">
        <v>52</v>
      </c>
      <c r="B25" s="4"/>
      <c r="C25" s="4"/>
      <c r="D25" s="4"/>
      <c r="E25" s="4"/>
      <c r="F25" s="4"/>
    </row>
    <row r="26" spans="1:7" ht="46.15" customHeight="1" thickBot="1" x14ac:dyDescent="0.3">
      <c r="A26" s="5" t="s">
        <v>53</v>
      </c>
      <c r="B26" s="4"/>
      <c r="C26" s="4"/>
      <c r="D26" s="4"/>
      <c r="E26" s="4"/>
      <c r="F26" s="4"/>
    </row>
    <row r="27" spans="1:7" ht="46.15" customHeight="1" thickBot="1" x14ac:dyDescent="0.3">
      <c r="A27" s="5" t="s">
        <v>54</v>
      </c>
      <c r="B27" s="4"/>
      <c r="C27" s="4"/>
      <c r="D27" s="4"/>
      <c r="E27" s="4"/>
      <c r="F27" s="4"/>
    </row>
    <row r="28" spans="1:7" ht="46.15" customHeight="1" thickBot="1" x14ac:dyDescent="0.3">
      <c r="A28" s="5" t="s">
        <v>61</v>
      </c>
      <c r="B28" s="4"/>
      <c r="C28" s="4"/>
      <c r="D28" s="4"/>
      <c r="E28" s="4"/>
      <c r="F28" s="4"/>
    </row>
    <row r="29" spans="1:7" ht="46.15" customHeight="1" thickBot="1" x14ac:dyDescent="0.3">
      <c r="A29" s="3" t="s">
        <v>42</v>
      </c>
      <c r="B29" s="4"/>
      <c r="C29" s="33">
        <v>90000</v>
      </c>
      <c r="D29" s="4">
        <v>15000</v>
      </c>
      <c r="E29" s="45">
        <v>59401</v>
      </c>
      <c r="F29" s="4"/>
    </row>
    <row r="30" spans="1:7" ht="46.15" customHeight="1" thickBot="1" x14ac:dyDescent="0.3">
      <c r="A30" s="5" t="s">
        <v>55</v>
      </c>
      <c r="B30" s="4"/>
      <c r="C30" s="4"/>
      <c r="D30" s="4"/>
      <c r="E30" s="4"/>
      <c r="F30" s="4"/>
    </row>
    <row r="31" spans="1:7" ht="46.15" customHeight="1" thickBot="1" x14ac:dyDescent="0.3">
      <c r="A31" s="5" t="s">
        <v>56</v>
      </c>
      <c r="B31" s="4"/>
      <c r="C31" s="4"/>
      <c r="D31" s="4"/>
      <c r="E31" s="4"/>
      <c r="F31" s="4"/>
    </row>
    <row r="32" spans="1:7" ht="46.15" customHeight="1" thickBot="1" x14ac:dyDescent="0.3">
      <c r="A32" s="5" t="s">
        <v>57</v>
      </c>
      <c r="B32" s="33"/>
      <c r="C32" s="4">
        <v>50000</v>
      </c>
      <c r="D32" s="33">
        <v>20630</v>
      </c>
      <c r="E32" s="4"/>
      <c r="F32" s="4"/>
    </row>
    <row r="33" spans="1:6" ht="37.15" customHeight="1" thickBot="1" x14ac:dyDescent="0.3">
      <c r="A33" s="20" t="s">
        <v>32</v>
      </c>
      <c r="B33" s="21"/>
      <c r="C33" s="48">
        <f>+C24+C29+C32</f>
        <v>218500</v>
      </c>
      <c r="D33" s="48">
        <f>+D32+D29</f>
        <v>35630</v>
      </c>
      <c r="E33" s="47">
        <f>+E24+E29</f>
        <v>73481</v>
      </c>
      <c r="F33" s="22"/>
    </row>
    <row r="34" spans="1:6" ht="70.5" customHeight="1" thickBot="1" x14ac:dyDescent="0.3">
      <c r="A34" s="1" t="s">
        <v>12</v>
      </c>
      <c r="B34" s="19"/>
      <c r="C34" s="19"/>
      <c r="D34" s="19"/>
      <c r="E34" s="19"/>
      <c r="F34" s="19"/>
    </row>
    <row r="35" spans="1:6" ht="50.25" customHeight="1" thickBot="1" x14ac:dyDescent="0.3">
      <c r="A35" s="1" t="s">
        <v>13</v>
      </c>
      <c r="B35" s="19"/>
      <c r="C35" s="19"/>
      <c r="D35" s="19"/>
      <c r="E35" s="19"/>
      <c r="F35" s="19"/>
    </row>
    <row r="36" spans="1:6" ht="36" customHeight="1" thickBot="1" x14ac:dyDescent="0.3">
      <c r="A36" s="5" t="s">
        <v>14</v>
      </c>
      <c r="B36" s="26" t="s">
        <v>0</v>
      </c>
      <c r="C36" s="26">
        <v>52000</v>
      </c>
      <c r="D36" s="26"/>
      <c r="E36" s="4"/>
      <c r="F36" s="4"/>
    </row>
    <row r="37" spans="1:6" ht="35.65" customHeight="1" thickBot="1" x14ac:dyDescent="0.3">
      <c r="A37" s="20" t="s">
        <v>33</v>
      </c>
      <c r="B37" s="27"/>
      <c r="C37" s="27"/>
      <c r="D37" s="27"/>
      <c r="E37" s="21"/>
      <c r="F37" s="22"/>
    </row>
    <row r="38" spans="1:6" ht="47.65" customHeight="1" thickBot="1" x14ac:dyDescent="0.3">
      <c r="A38" s="23" t="s">
        <v>15</v>
      </c>
      <c r="B38" s="28"/>
      <c r="C38" s="28">
        <v>36750</v>
      </c>
      <c r="D38" s="36">
        <v>17500</v>
      </c>
      <c r="E38" s="24"/>
      <c r="F38" s="25"/>
    </row>
    <row r="39" spans="1:6" ht="45.4" customHeight="1" thickBot="1" x14ac:dyDescent="0.3">
      <c r="A39" s="20" t="s">
        <v>16</v>
      </c>
      <c r="B39" s="27"/>
      <c r="C39" s="30">
        <v>525000</v>
      </c>
      <c r="D39" s="35">
        <v>250000</v>
      </c>
      <c r="E39" s="21"/>
      <c r="F39" s="22"/>
    </row>
    <row r="45" spans="1:6" ht="25.5" customHeight="1" x14ac:dyDescent="0.25"/>
  </sheetData>
  <mergeCells count="2">
    <mergeCell ref="A8:F8"/>
    <mergeCell ref="A23:F23"/>
  </mergeCells>
  <pageMargins left="0.7" right="0.7" top="0.75" bottom="0.75" header="0.3" footer="0.3"/>
  <pageSetup scale="74" orientation="landscape"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5" workbookViewId="0">
      <selection activeCell="N12" sqref="N12"/>
    </sheetView>
  </sheetViews>
  <sheetFormatPr defaultColWidth="8.7109375" defaultRowHeight="15" x14ac:dyDescent="0.25"/>
  <cols>
    <col min="1" max="1" width="15.5703125" customWidth="1"/>
  </cols>
  <sheetData>
    <row r="1" spans="1:10" ht="15.75" x14ac:dyDescent="0.25">
      <c r="A1" s="6" t="s">
        <v>17</v>
      </c>
      <c r="B1" s="6"/>
      <c r="C1" s="6"/>
      <c r="D1" s="6"/>
    </row>
    <row r="2" spans="1:10" x14ac:dyDescent="0.25">
      <c r="A2" s="12"/>
      <c r="B2" s="12"/>
      <c r="C2" s="12"/>
      <c r="D2" s="12"/>
    </row>
    <row r="3" spans="1:10" x14ac:dyDescent="0.25">
      <c r="A3" s="12" t="s">
        <v>18</v>
      </c>
      <c r="B3" s="12"/>
      <c r="C3" s="12"/>
      <c r="D3" s="12"/>
    </row>
    <row r="4" spans="1:10" ht="15.75" thickBot="1" x14ac:dyDescent="0.3"/>
    <row r="5" spans="1:10" ht="26.25" thickBot="1" x14ac:dyDescent="0.3">
      <c r="A5" s="42" t="s">
        <v>1</v>
      </c>
      <c r="B5" s="40" t="s">
        <v>19</v>
      </c>
      <c r="C5" s="41"/>
      <c r="D5" s="40" t="s">
        <v>20</v>
      </c>
      <c r="E5" s="41"/>
      <c r="F5" s="40" t="s">
        <v>20</v>
      </c>
      <c r="G5" s="41"/>
      <c r="H5" s="11" t="s">
        <v>5</v>
      </c>
      <c r="I5" s="11" t="s">
        <v>6</v>
      </c>
      <c r="J5" s="42" t="s">
        <v>21</v>
      </c>
    </row>
    <row r="6" spans="1:10" ht="26.25" thickBot="1" x14ac:dyDescent="0.3">
      <c r="A6" s="43"/>
      <c r="B6" s="7" t="s">
        <v>3</v>
      </c>
      <c r="C6" s="7" t="s">
        <v>4</v>
      </c>
      <c r="D6" s="7" t="s">
        <v>3</v>
      </c>
      <c r="E6" s="7" t="s">
        <v>4</v>
      </c>
      <c r="F6" s="7" t="s">
        <v>3</v>
      </c>
      <c r="G6" s="7" t="s">
        <v>4</v>
      </c>
      <c r="H6" s="7"/>
      <c r="I6" s="7"/>
      <c r="J6" s="43"/>
    </row>
    <row r="7" spans="1:10" ht="39" customHeight="1" thickBot="1" x14ac:dyDescent="0.3">
      <c r="A7" s="15" t="s">
        <v>22</v>
      </c>
      <c r="B7" s="8"/>
      <c r="C7" s="8"/>
      <c r="D7" s="8"/>
      <c r="E7" s="8"/>
      <c r="F7" s="8"/>
      <c r="G7" s="8"/>
      <c r="H7" s="8"/>
      <c r="I7" s="8"/>
      <c r="J7" s="8"/>
    </row>
    <row r="8" spans="1:10" ht="64.5" customHeight="1" thickBot="1" x14ac:dyDescent="0.3">
      <c r="A8" s="16" t="s">
        <v>23</v>
      </c>
      <c r="B8" s="8"/>
      <c r="C8" s="8"/>
      <c r="D8" s="9"/>
      <c r="E8" s="8"/>
      <c r="F8" s="8"/>
      <c r="G8" s="8"/>
      <c r="H8" s="8"/>
      <c r="I8" s="8"/>
      <c r="J8" s="8"/>
    </row>
    <row r="9" spans="1:10" ht="115.5" customHeight="1" thickBot="1" x14ac:dyDescent="0.3">
      <c r="A9" s="16" t="s">
        <v>24</v>
      </c>
      <c r="B9" s="8"/>
      <c r="C9" s="8"/>
      <c r="D9" s="8"/>
      <c r="E9" s="8"/>
      <c r="F9" s="8"/>
      <c r="G9" s="8"/>
      <c r="H9" s="8"/>
      <c r="I9" s="8"/>
      <c r="J9" s="8"/>
    </row>
    <row r="10" spans="1:10" ht="51.75" customHeight="1" thickBot="1" x14ac:dyDescent="0.3">
      <c r="A10" s="16" t="s">
        <v>25</v>
      </c>
      <c r="B10" s="8"/>
      <c r="C10" s="8"/>
      <c r="D10" s="8"/>
      <c r="E10" s="8"/>
      <c r="F10" s="8"/>
      <c r="G10" s="8"/>
      <c r="H10" s="8"/>
      <c r="I10" s="8"/>
      <c r="J10" s="8"/>
    </row>
    <row r="11" spans="1:10" ht="26.25" thickBot="1" x14ac:dyDescent="0.3">
      <c r="A11" s="16" t="s">
        <v>26</v>
      </c>
      <c r="B11" s="8"/>
      <c r="C11" s="8"/>
      <c r="D11" s="8"/>
      <c r="E11" s="8"/>
      <c r="F11" s="8"/>
      <c r="G11" s="8"/>
      <c r="H11" s="8"/>
      <c r="I11" s="8"/>
      <c r="J11" s="8"/>
    </row>
    <row r="12" spans="1:10" ht="77.25" customHeight="1" thickBot="1" x14ac:dyDescent="0.3">
      <c r="A12" s="16" t="s">
        <v>27</v>
      </c>
      <c r="B12" s="8"/>
      <c r="C12" s="8"/>
      <c r="D12" s="8"/>
      <c r="E12" s="8"/>
      <c r="F12" s="8"/>
      <c r="G12" s="8"/>
      <c r="H12" s="8"/>
      <c r="I12" s="8"/>
      <c r="J12" s="8"/>
    </row>
    <row r="13" spans="1:10" ht="64.5" customHeight="1" thickBot="1" x14ac:dyDescent="0.3">
      <c r="A13" s="16" t="s">
        <v>28</v>
      </c>
      <c r="B13" s="8"/>
      <c r="C13" s="8"/>
      <c r="D13" s="8"/>
      <c r="E13" s="8"/>
      <c r="F13" s="8"/>
      <c r="G13" s="8"/>
      <c r="H13" s="8"/>
      <c r="I13" s="8"/>
      <c r="J13" s="8"/>
    </row>
    <row r="14" spans="1:10" ht="39" customHeight="1" thickBot="1" x14ac:dyDescent="0.3">
      <c r="A14" s="17" t="s">
        <v>29</v>
      </c>
      <c r="B14" s="10"/>
      <c r="C14" s="10"/>
      <c r="D14" s="10"/>
      <c r="E14" s="10"/>
      <c r="F14" s="10"/>
      <c r="G14" s="10"/>
      <c r="H14" s="10"/>
      <c r="I14" s="10"/>
      <c r="J14" s="10"/>
    </row>
    <row r="15" spans="1:10" ht="15.75" thickBot="1" x14ac:dyDescent="0.3">
      <c r="A15" s="16" t="s">
        <v>30</v>
      </c>
      <c r="B15" s="8"/>
      <c r="C15" s="8"/>
      <c r="D15" s="8"/>
      <c r="E15" s="8"/>
      <c r="F15" s="8"/>
      <c r="G15" s="8"/>
      <c r="H15" s="8"/>
      <c r="I15" s="8"/>
      <c r="J15" s="8"/>
    </row>
    <row r="16" spans="1:10" ht="15.75" thickBot="1" x14ac:dyDescent="0.3">
      <c r="A16" s="17" t="s">
        <v>2</v>
      </c>
      <c r="B16" s="10"/>
      <c r="C16" s="10"/>
      <c r="D16" s="10"/>
      <c r="E16" s="10"/>
      <c r="F16" s="10"/>
      <c r="G16" s="10"/>
      <c r="H16" s="10"/>
      <c r="I16" s="10"/>
      <c r="J16" s="10"/>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2018-11-12T17:21:08Z</dcterms:modified>
</cp:coreProperties>
</file>